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7_Enheter\Energisystem\Statistik\Fjärrvärme\Leveranser och graddagar\Graddagar 2024\"/>
    </mc:Choice>
  </mc:AlternateContent>
  <xr:revisionPtr revIDLastSave="0" documentId="13_ncr:1_{E144C375-672A-415F-9AFC-57C8D066967D}" xr6:coauthVersionLast="47" xr6:coauthVersionMax="47" xr10:uidLastSave="{00000000-0000-0000-0000-000000000000}"/>
  <workbookProtection lockStructure="1"/>
  <bookViews>
    <workbookView xWindow="-120" yWindow="-120" windowWidth="29040" windowHeight="15720" firstSheet="1" activeTab="1" xr2:uid="{00000000-000D-0000-FFFF-FFFF00000000}"/>
  </bookViews>
  <sheets>
    <sheet name="Blad1" sheetId="1" state="hidden" r:id="rId1"/>
    <sheet name="Fjärrvärmeleveranser 202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8" i="1" l="1"/>
  <c r="F57" i="1" l="1"/>
  <c r="E57" i="1"/>
  <c r="D57" i="1"/>
  <c r="D56" i="1"/>
  <c r="D55" i="1"/>
  <c r="D54" i="1"/>
  <c r="F53" i="1"/>
  <c r="D53" i="1"/>
  <c r="D52" i="1"/>
  <c r="D51" i="1"/>
  <c r="D50" i="1"/>
  <c r="D49" i="1"/>
  <c r="F48" i="1"/>
  <c r="D48" i="1"/>
  <c r="E47" i="1"/>
  <c r="D47" i="1"/>
  <c r="D46" i="1"/>
  <c r="D45" i="1"/>
  <c r="D44" i="1"/>
  <c r="F43" i="1"/>
  <c r="D43" i="1"/>
  <c r="D42" i="1"/>
  <c r="D41" i="1"/>
  <c r="D40" i="1"/>
  <c r="D39" i="1"/>
  <c r="F38" i="1"/>
  <c r="D38" i="1"/>
  <c r="F37" i="1"/>
  <c r="E37" i="1"/>
  <c r="D37" i="1"/>
  <c r="F36" i="1"/>
  <c r="D36" i="1"/>
  <c r="F35" i="1"/>
  <c r="D35" i="1"/>
  <c r="F34" i="1"/>
  <c r="D34" i="1"/>
  <c r="F33" i="1"/>
  <c r="D33" i="1"/>
  <c r="F32" i="1"/>
  <c r="D32" i="1"/>
  <c r="F31" i="1"/>
  <c r="D31" i="1"/>
  <c r="F30" i="1"/>
  <c r="D30" i="1"/>
  <c r="F29" i="1"/>
  <c r="D29" i="1"/>
  <c r="F28" i="1"/>
  <c r="D28" i="1"/>
  <c r="F27" i="1"/>
  <c r="E27" i="1"/>
  <c r="D27" i="1"/>
  <c r="F26" i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E17" i="1"/>
  <c r="D17" i="1"/>
  <c r="D16" i="1"/>
  <c r="D15" i="1"/>
  <c r="D14" i="1"/>
  <c r="D13" i="1"/>
  <c r="F12" i="1"/>
  <c r="D12" i="1"/>
  <c r="D11" i="1"/>
  <c r="D10" i="1"/>
  <c r="D9" i="1"/>
  <c r="D8" i="1"/>
  <c r="F7" i="1"/>
  <c r="D7" i="1"/>
  <c r="D6" i="1"/>
  <c r="D5" i="1"/>
  <c r="D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Charlotta Abrahamsson</author>
    <author>Sonya Trad</author>
  </authors>
  <commentList>
    <comment ref="C53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Charlotta Abrahamsson:</t>
        </r>
        <r>
          <rPr>
            <sz val="8"/>
            <color indexed="81"/>
            <rFont val="Tahoma"/>
            <family val="2"/>
          </rPr>
          <t xml:space="preserve">
uppdaterat efter profus kvalitetssäkrade data</t>
        </r>
      </text>
    </comment>
    <comment ref="A54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Charlotta Abrahamsson:</t>
        </r>
        <r>
          <rPr>
            <sz val="8"/>
            <color indexed="81"/>
            <rFont val="Tahoma"/>
            <family val="2"/>
          </rPr>
          <t xml:space="preserve">
faxlevaranser 2006, uppadterat med övrig värme för vattenfall och eon. Dessa var inte med i siffrorna som redovisades 06-07</t>
        </r>
      </text>
    </comment>
    <comment ref="C54" authorId="1" shapeId="0" xr:uid="{00000000-0006-0000-0100-000003000000}">
      <text>
        <r>
          <rPr>
            <b/>
            <sz val="8"/>
            <color indexed="81"/>
            <rFont val="Tahoma"/>
            <family val="2"/>
          </rPr>
          <t>Sonya Trad:</t>
        </r>
        <r>
          <rPr>
            <sz val="8"/>
            <color indexed="81"/>
            <rFont val="Tahoma"/>
            <family val="2"/>
          </rPr>
          <t xml:space="preserve">
tagit från summering värmeleveranser per nät</t>
        </r>
      </text>
    </comment>
    <comment ref="C55" authorId="1" shapeId="0" xr:uid="{00000000-0006-0000-0100-000004000000}">
      <text>
        <r>
          <rPr>
            <b/>
            <sz val="8"/>
            <color indexed="81"/>
            <rFont val="Tahoma"/>
            <family val="2"/>
          </rPr>
          <t>Sonya Trad:</t>
        </r>
        <r>
          <rPr>
            <sz val="8"/>
            <color indexed="81"/>
            <rFont val="Tahoma"/>
            <family val="2"/>
          </rPr>
          <t xml:space="preserve">
tagit från summering av värme leveranser per nät</t>
        </r>
      </text>
    </comment>
    <comment ref="A56" authorId="1" shapeId="0" xr:uid="{00000000-0006-0000-0100-000005000000}">
      <text>
        <r>
          <rPr>
            <b/>
            <sz val="8"/>
            <color indexed="81"/>
            <rFont val="Tahoma"/>
            <family val="2"/>
          </rPr>
          <t>Sonya Trad:</t>
        </r>
        <r>
          <rPr>
            <sz val="8"/>
            <color indexed="81"/>
            <rFont val="Tahoma"/>
            <family val="2"/>
          </rPr>
          <t xml:space="preserve">
reviderad enl fax leverans 2008( fyllt i saknade uppgifter)</t>
        </r>
      </text>
    </comment>
    <comment ref="C56" authorId="1" shapeId="0" xr:uid="{00000000-0006-0000-0100-000006000000}">
      <text>
        <r>
          <rPr>
            <b/>
            <sz val="8"/>
            <color indexed="81"/>
            <rFont val="Tahoma"/>
            <family val="2"/>
          </rPr>
          <t>Sonya Trad:</t>
        </r>
        <r>
          <rPr>
            <sz val="8"/>
            <color indexed="81"/>
            <rFont val="Tahoma"/>
            <family val="2"/>
          </rPr>
          <t xml:space="preserve">
tagit från summering fjärrvärmeleveransr per nät</t>
        </r>
      </text>
    </comment>
    <comment ref="C57" authorId="1" shapeId="0" xr:uid="{00000000-0006-0000-0100-000007000000}">
      <text>
        <r>
          <rPr>
            <b/>
            <sz val="8"/>
            <color indexed="81"/>
            <rFont val="Tahoma"/>
            <family val="2"/>
          </rPr>
          <t>Sonya Trad:</t>
        </r>
        <r>
          <rPr>
            <sz val="8"/>
            <color indexed="81"/>
            <rFont val="Tahoma"/>
            <family val="2"/>
          </rPr>
          <t xml:space="preserve">
tagit ifrån fax leveranser</t>
        </r>
      </text>
    </comment>
    <comment ref="C58" authorId="1" shapeId="0" xr:uid="{00000000-0006-0000-0100-000008000000}">
      <text>
        <r>
          <rPr>
            <b/>
            <sz val="8"/>
            <color indexed="81"/>
            <rFont val="Tahoma"/>
            <family val="2"/>
          </rPr>
          <t>Sonya Trad:</t>
        </r>
        <r>
          <rPr>
            <sz val="8"/>
            <color indexed="81"/>
            <rFont val="Tahoma"/>
            <family val="2"/>
          </rPr>
          <t xml:space="preserve">
FAX leveranser 2010</t>
        </r>
      </text>
    </comment>
  </commentList>
</comments>
</file>

<file path=xl/sharedStrings.xml><?xml version="1.0" encoding="utf-8"?>
<sst xmlns="http://schemas.openxmlformats.org/spreadsheetml/2006/main" count="10" uniqueCount="10">
  <si>
    <t>Levererad värme 1955-2009</t>
  </si>
  <si>
    <t xml:space="preserve">Årlig ökningstakt </t>
  </si>
  <si>
    <t>Fjärrvärmelevranser 1955-2009, GWh</t>
  </si>
  <si>
    <t>Källa Svensk Fjärrvärme</t>
  </si>
  <si>
    <t>ökning 10 års period</t>
  </si>
  <si>
    <t>ökning 5-års period</t>
  </si>
  <si>
    <t>År</t>
  </si>
  <si>
    <t>Energiföretagen, SCB</t>
  </si>
  <si>
    <t>Källa:</t>
  </si>
  <si>
    <t>Fjärrvärmeleveranser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</si>
</sst>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Helvetica"/>
      <family val="2"/>
    </font>
    <font>
      <sz val="10"/>
      <name val="Helvetica"/>
      <family val="2"/>
    </font>
    <font>
      <sz val="10"/>
      <name val="Helvetic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1" fontId="0" fillId="0" borderId="0" xfId="0" applyNumberFormat="1"/>
    <xf numFmtId="9" fontId="0" fillId="0" borderId="0" xfId="1" applyFont="1"/>
    <xf numFmtId="10" fontId="0" fillId="0" borderId="0" xfId="1" applyNumberFormat="1" applyFont="1"/>
    <xf numFmtId="0" fontId="4" fillId="0" borderId="0" xfId="0" applyFont="1"/>
    <xf numFmtId="1" fontId="5" fillId="0" borderId="0" xfId="0" applyNumberFormat="1" applyFont="1"/>
    <xf numFmtId="0" fontId="5" fillId="0" borderId="0" xfId="0" applyFont="1"/>
    <xf numFmtId="1" fontId="6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0" xfId="0" applyFont="1"/>
  </cellXfs>
  <cellStyles count="2">
    <cellStyle name="Normal" xfId="0" builtinId="0"/>
    <cellStyle name="Pro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Fjärrvärmeleveranser,  1955-2010, GWh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977318460192594"/>
          <c:y val="0.10579345088161304"/>
          <c:w val="0.76021062992125699"/>
          <c:h val="0.677998109178421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Blad1!$C$3:$C$58</c:f>
              <c:strCache>
                <c:ptCount val="56"/>
                <c:pt idx="0">
                  <c:v>557</c:v>
                </c:pt>
                <c:pt idx="1">
                  <c:v>787</c:v>
                </c:pt>
                <c:pt idx="2">
                  <c:v>991</c:v>
                </c:pt>
                <c:pt idx="3">
                  <c:v>1241</c:v>
                </c:pt>
                <c:pt idx="4">
                  <c:v>1350</c:v>
                </c:pt>
                <c:pt idx="5">
                  <c:v>1775</c:v>
                </c:pt>
                <c:pt idx="6">
                  <c:v>2038</c:v>
                </c:pt>
                <c:pt idx="7">
                  <c:v>2578</c:v>
                </c:pt>
                <c:pt idx="8">
                  <c:v>3012</c:v>
                </c:pt>
                <c:pt idx="9">
                  <c:v>3368</c:v>
                </c:pt>
                <c:pt idx="10">
                  <c:v>4313</c:v>
                </c:pt>
                <c:pt idx="11">
                  <c:v>5438</c:v>
                </c:pt>
                <c:pt idx="12">
                  <c:v>7014</c:v>
                </c:pt>
                <c:pt idx="13">
                  <c:v>8793</c:v>
                </c:pt>
                <c:pt idx="14">
                  <c:v>10621</c:v>
                </c:pt>
                <c:pt idx="15">
                  <c:v>11725</c:v>
                </c:pt>
                <c:pt idx="16">
                  <c:v>13759</c:v>
                </c:pt>
                <c:pt idx="17">
                  <c:v>14179</c:v>
                </c:pt>
                <c:pt idx="18">
                  <c:v>15512</c:v>
                </c:pt>
                <c:pt idx="19">
                  <c:v>16940</c:v>
                </c:pt>
                <c:pt idx="20">
                  <c:v>19598</c:v>
                </c:pt>
                <c:pt idx="21">
                  <c:v>21821</c:v>
                </c:pt>
                <c:pt idx="22">
                  <c:v>23198</c:v>
                </c:pt>
                <c:pt idx="23">
                  <c:v>25591</c:v>
                </c:pt>
                <c:pt idx="24">
                  <c:v>25359</c:v>
                </c:pt>
                <c:pt idx="25">
                  <c:v>26011</c:v>
                </c:pt>
                <c:pt idx="26">
                  <c:v>27122</c:v>
                </c:pt>
                <c:pt idx="27">
                  <c:v>27273</c:v>
                </c:pt>
                <c:pt idx="28">
                  <c:v>27773</c:v>
                </c:pt>
                <c:pt idx="29">
                  <c:v>29348</c:v>
                </c:pt>
                <c:pt idx="30">
                  <c:v>36352</c:v>
                </c:pt>
                <c:pt idx="31">
                  <c:v>35421</c:v>
                </c:pt>
                <c:pt idx="32">
                  <c:v>38424</c:v>
                </c:pt>
                <c:pt idx="33">
                  <c:v>34953</c:v>
                </c:pt>
                <c:pt idx="34">
                  <c:v>32130</c:v>
                </c:pt>
                <c:pt idx="35">
                  <c:v>32916</c:v>
                </c:pt>
                <c:pt idx="36">
                  <c:v>36605</c:v>
                </c:pt>
                <c:pt idx="37">
                  <c:v>36417</c:v>
                </c:pt>
                <c:pt idx="38">
                  <c:v>38396</c:v>
                </c:pt>
                <c:pt idx="39">
                  <c:v>38707</c:v>
                </c:pt>
                <c:pt idx="40">
                  <c:v>40260</c:v>
                </c:pt>
                <c:pt idx="41">
                  <c:v>44174</c:v>
                </c:pt>
                <c:pt idx="42">
                  <c:v>40975</c:v>
                </c:pt>
                <c:pt idx="43">
                  <c:v>43012</c:v>
                </c:pt>
                <c:pt idx="44">
                  <c:v>43278</c:v>
                </c:pt>
                <c:pt idx="45">
                  <c:v>41425</c:v>
                </c:pt>
                <c:pt idx="46">
                  <c:v>46580</c:v>
                </c:pt>
                <c:pt idx="47">
                  <c:v>47008</c:v>
                </c:pt>
                <c:pt idx="48">
                  <c:v>47468</c:v>
                </c:pt>
                <c:pt idx="49">
                  <c:v>47768</c:v>
                </c:pt>
                <c:pt idx="50">
                  <c:v>48543</c:v>
                </c:pt>
                <c:pt idx="51">
                  <c:v>47460</c:v>
                </c:pt>
                <c:pt idx="52">
                  <c:v>47701</c:v>
                </c:pt>
                <c:pt idx="53">
                  <c:v>47774</c:v>
                </c:pt>
                <c:pt idx="54">
                  <c:v>49939</c:v>
                </c:pt>
                <c:pt idx="55">
                  <c:v>55478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55"/>
              <c:pt idx="0">
                <c:v>1955</c:v>
              </c:pt>
              <c:pt idx="1">
                <c:v>1956</c:v>
              </c:pt>
              <c:pt idx="2">
                <c:v>1957</c:v>
              </c:pt>
              <c:pt idx="3">
                <c:v>1958</c:v>
              </c:pt>
              <c:pt idx="4">
                <c:v>1959</c:v>
              </c:pt>
              <c:pt idx="5">
                <c:v>1960</c:v>
              </c:pt>
              <c:pt idx="6">
                <c:v>1961</c:v>
              </c:pt>
              <c:pt idx="7">
                <c:v>1962</c:v>
              </c:pt>
              <c:pt idx="8">
                <c:v>1963</c:v>
              </c:pt>
              <c:pt idx="9">
                <c:v>1964</c:v>
              </c:pt>
              <c:pt idx="10">
                <c:v>1965</c:v>
              </c:pt>
              <c:pt idx="11">
                <c:v>1966</c:v>
              </c:pt>
              <c:pt idx="12">
                <c:v>1967</c:v>
              </c:pt>
              <c:pt idx="13">
                <c:v>1968</c:v>
              </c:pt>
              <c:pt idx="14">
                <c:v>1969</c:v>
              </c:pt>
              <c:pt idx="15">
                <c:v>1970</c:v>
              </c:pt>
              <c:pt idx="16">
                <c:v>1971</c:v>
              </c:pt>
              <c:pt idx="17">
                <c:v>1972</c:v>
              </c:pt>
              <c:pt idx="18">
                <c:v>1973</c:v>
              </c:pt>
              <c:pt idx="19">
                <c:v>1974</c:v>
              </c:pt>
              <c:pt idx="20">
                <c:v>1975</c:v>
              </c:pt>
              <c:pt idx="21">
                <c:v>1976</c:v>
              </c:pt>
              <c:pt idx="22">
                <c:v>1977</c:v>
              </c:pt>
              <c:pt idx="23">
                <c:v>1978</c:v>
              </c:pt>
              <c:pt idx="24">
                <c:v>1979</c:v>
              </c:pt>
              <c:pt idx="25">
                <c:v>1980</c:v>
              </c:pt>
              <c:pt idx="26">
                <c:v>1981</c:v>
              </c:pt>
              <c:pt idx="27">
                <c:v>1982</c:v>
              </c:pt>
              <c:pt idx="28">
                <c:v>1983</c:v>
              </c:pt>
              <c:pt idx="29">
                <c:v>1984</c:v>
              </c:pt>
              <c:pt idx="30">
                <c:v>1985</c:v>
              </c:pt>
              <c:pt idx="31">
                <c:v>1986</c:v>
              </c:pt>
              <c:pt idx="32">
                <c:v>1987</c:v>
              </c:pt>
              <c:pt idx="33">
                <c:v>1988</c:v>
              </c:pt>
              <c:pt idx="34">
                <c:v>1989</c:v>
              </c:pt>
              <c:pt idx="35">
                <c:v>1990</c:v>
              </c:pt>
              <c:pt idx="36">
                <c:v>1991</c:v>
              </c:pt>
              <c:pt idx="37">
                <c:v>1992</c:v>
              </c:pt>
              <c:pt idx="38">
                <c:v>1993</c:v>
              </c:pt>
              <c:pt idx="39">
                <c:v>1994</c:v>
              </c:pt>
              <c:pt idx="40">
                <c:v>1995</c:v>
              </c:pt>
              <c:pt idx="41">
                <c:v>1996</c:v>
              </c:pt>
              <c:pt idx="42">
                <c:v>1997</c:v>
              </c:pt>
              <c:pt idx="43">
                <c:v>1998</c:v>
              </c:pt>
              <c:pt idx="44">
                <c:v>1999</c:v>
              </c:pt>
              <c:pt idx="45">
                <c:v>2000</c:v>
              </c:pt>
              <c:pt idx="46">
                <c:v>2001</c:v>
              </c:pt>
              <c:pt idx="47">
                <c:v>2002</c:v>
              </c:pt>
              <c:pt idx="48">
                <c:v>2003</c:v>
              </c:pt>
              <c:pt idx="49">
                <c:v>2004</c:v>
              </c:pt>
              <c:pt idx="50">
                <c:v>2005</c:v>
              </c:pt>
              <c:pt idx="51">
                <c:v>2006</c:v>
              </c:pt>
              <c:pt idx="52">
                <c:v>2007</c:v>
              </c:pt>
              <c:pt idx="53">
                <c:v>2008</c:v>
              </c:pt>
              <c:pt idx="54">
                <c:v>2009</c:v>
              </c:pt>
            </c:numLit>
          </c:cat>
          <c:val>
            <c:numRef>
              <c:f>Blad1!$C$3:$C$58</c:f>
              <c:numCache>
                <c:formatCode>0</c:formatCode>
                <c:ptCount val="56"/>
                <c:pt idx="0">
                  <c:v>556.9</c:v>
                </c:pt>
                <c:pt idx="1">
                  <c:v>786.8</c:v>
                </c:pt>
                <c:pt idx="2">
                  <c:v>990.6</c:v>
                </c:pt>
                <c:pt idx="3">
                  <c:v>1240.7</c:v>
                </c:pt>
                <c:pt idx="4">
                  <c:v>1349.7</c:v>
                </c:pt>
                <c:pt idx="5">
                  <c:v>1774.5</c:v>
                </c:pt>
                <c:pt idx="6">
                  <c:v>2038.3</c:v>
                </c:pt>
                <c:pt idx="7">
                  <c:v>2578.3000000000002</c:v>
                </c:pt>
                <c:pt idx="8">
                  <c:v>3012.2</c:v>
                </c:pt>
                <c:pt idx="9">
                  <c:v>3368.1</c:v>
                </c:pt>
                <c:pt idx="10">
                  <c:v>4312.7</c:v>
                </c:pt>
                <c:pt idx="11">
                  <c:v>5438</c:v>
                </c:pt>
                <c:pt idx="12">
                  <c:v>7014</c:v>
                </c:pt>
                <c:pt idx="13">
                  <c:v>8793.1</c:v>
                </c:pt>
                <c:pt idx="14">
                  <c:v>10621</c:v>
                </c:pt>
                <c:pt idx="15">
                  <c:v>11725</c:v>
                </c:pt>
                <c:pt idx="16">
                  <c:v>13759</c:v>
                </c:pt>
                <c:pt idx="17">
                  <c:v>14179</c:v>
                </c:pt>
                <c:pt idx="18">
                  <c:v>15512</c:v>
                </c:pt>
                <c:pt idx="19">
                  <c:v>16939.7</c:v>
                </c:pt>
                <c:pt idx="20">
                  <c:v>19598.3</c:v>
                </c:pt>
                <c:pt idx="21">
                  <c:v>21821.200000000001</c:v>
                </c:pt>
                <c:pt idx="22">
                  <c:v>23198</c:v>
                </c:pt>
                <c:pt idx="23">
                  <c:v>25591</c:v>
                </c:pt>
                <c:pt idx="24">
                  <c:v>25359</c:v>
                </c:pt>
                <c:pt idx="25">
                  <c:v>26010.7</c:v>
                </c:pt>
                <c:pt idx="26" formatCode="General">
                  <c:v>27122</c:v>
                </c:pt>
                <c:pt idx="27" formatCode="General">
                  <c:v>27273</c:v>
                </c:pt>
                <c:pt idx="28" formatCode="General">
                  <c:v>27773</c:v>
                </c:pt>
                <c:pt idx="29" formatCode="General">
                  <c:v>29348</c:v>
                </c:pt>
                <c:pt idx="30" formatCode="General">
                  <c:v>36352</c:v>
                </c:pt>
                <c:pt idx="31" formatCode="General">
                  <c:v>35421</c:v>
                </c:pt>
                <c:pt idx="32" formatCode="General">
                  <c:v>38424</c:v>
                </c:pt>
                <c:pt idx="33" formatCode="General">
                  <c:v>34953</c:v>
                </c:pt>
                <c:pt idx="34" formatCode="General">
                  <c:v>32130</c:v>
                </c:pt>
                <c:pt idx="35" formatCode="General">
                  <c:v>32916</c:v>
                </c:pt>
                <c:pt idx="36" formatCode="General">
                  <c:v>36605</c:v>
                </c:pt>
                <c:pt idx="37">
                  <c:v>36416.699999999997</c:v>
                </c:pt>
                <c:pt idx="38">
                  <c:v>38395.899000000012</c:v>
                </c:pt>
                <c:pt idx="39">
                  <c:v>38707.253999999994</c:v>
                </c:pt>
                <c:pt idx="40">
                  <c:v>40259.515999999996</c:v>
                </c:pt>
                <c:pt idx="41" formatCode="General">
                  <c:v>44174</c:v>
                </c:pt>
                <c:pt idx="42" formatCode="General">
                  <c:v>40975</c:v>
                </c:pt>
                <c:pt idx="43">
                  <c:v>43012</c:v>
                </c:pt>
                <c:pt idx="44">
                  <c:v>43278</c:v>
                </c:pt>
                <c:pt idx="45">
                  <c:v>41425</c:v>
                </c:pt>
                <c:pt idx="46">
                  <c:v>46580</c:v>
                </c:pt>
                <c:pt idx="47">
                  <c:v>47008</c:v>
                </c:pt>
                <c:pt idx="48">
                  <c:v>47468.061000000002</c:v>
                </c:pt>
                <c:pt idx="49">
                  <c:v>47768</c:v>
                </c:pt>
                <c:pt idx="50">
                  <c:v>48543</c:v>
                </c:pt>
                <c:pt idx="51">
                  <c:v>47460.082920000059</c:v>
                </c:pt>
                <c:pt idx="52">
                  <c:v>47701.204500000029</c:v>
                </c:pt>
                <c:pt idx="53">
                  <c:v>47774.164479000072</c:v>
                </c:pt>
                <c:pt idx="54">
                  <c:v>49939.04420000004</c:v>
                </c:pt>
                <c:pt idx="55">
                  <c:v>55477.854617999983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6A-4226-8C0E-9AC2725F8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057856"/>
        <c:axId val="100059392"/>
      </c:barChart>
      <c:catAx>
        <c:axId val="10005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0005939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00059392"/>
        <c:scaling>
          <c:orientation val="minMax"/>
          <c:max val="6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0005785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000000000000289" r="0.75000000000000289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/>
              <a:t>Fjärrvärmeleveranser</a:t>
            </a:r>
            <a:r>
              <a:rPr lang="sv-SE" baseline="0"/>
              <a:t> 2006-2023</a:t>
            </a:r>
            <a:endParaRPr lang="sv-SE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'Fjärrvärmeleveranser 2022'!$B$54:$B$71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xVal>
          <c:yVal>
            <c:numRef>
              <c:f>'Fjärrvärmeleveranser 2022'!$C$54:$C$71</c:f>
              <c:numCache>
                <c:formatCode>General</c:formatCode>
                <c:ptCount val="18"/>
                <c:pt idx="0">
                  <c:v>47460</c:v>
                </c:pt>
                <c:pt idx="1">
                  <c:v>51202</c:v>
                </c:pt>
                <c:pt idx="2">
                  <c:v>51360</c:v>
                </c:pt>
                <c:pt idx="3">
                  <c:v>53332</c:v>
                </c:pt>
                <c:pt idx="4">
                  <c:v>60151</c:v>
                </c:pt>
                <c:pt idx="5">
                  <c:v>50631</c:v>
                </c:pt>
                <c:pt idx="6">
                  <c:v>53003</c:v>
                </c:pt>
                <c:pt idx="7" formatCode="0">
                  <c:v>51824</c:v>
                </c:pt>
                <c:pt idx="8" formatCode="0">
                  <c:v>48545</c:v>
                </c:pt>
                <c:pt idx="9" formatCode="0">
                  <c:v>48761</c:v>
                </c:pt>
                <c:pt idx="10" formatCode="0">
                  <c:v>51440</c:v>
                </c:pt>
                <c:pt idx="11" formatCode="0">
                  <c:v>50775</c:v>
                </c:pt>
                <c:pt idx="12">
                  <c:v>50951</c:v>
                </c:pt>
                <c:pt idx="13" formatCode="0">
                  <c:v>50244</c:v>
                </c:pt>
                <c:pt idx="14" formatCode="0">
                  <c:v>46258</c:v>
                </c:pt>
                <c:pt idx="15" formatCode="0">
                  <c:v>53334</c:v>
                </c:pt>
                <c:pt idx="16" formatCode="0">
                  <c:v>49514</c:v>
                </c:pt>
                <c:pt idx="17" formatCode="0">
                  <c:v>52078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71-4716-B6DE-78D978119B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769792"/>
        <c:axId val="102771328"/>
      </c:scatterChart>
      <c:valAx>
        <c:axId val="102769792"/>
        <c:scaling>
          <c:orientation val="minMax"/>
          <c:max val="2023"/>
          <c:min val="2005"/>
        </c:scaling>
        <c:delete val="0"/>
        <c:axPos val="b"/>
        <c:numFmt formatCode="General" sourceLinked="1"/>
        <c:majorTickMark val="out"/>
        <c:minorTickMark val="none"/>
        <c:tickLblPos val="nextTo"/>
        <c:crossAx val="102771328"/>
        <c:crosses val="autoZero"/>
        <c:crossBetween val="midCat"/>
        <c:majorUnit val="2"/>
      </c:valAx>
      <c:valAx>
        <c:axId val="1027713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GWh</a:t>
                </a:r>
              </a:p>
            </c:rich>
          </c:tx>
          <c:layout>
            <c:manualLayout>
              <c:xMode val="edge"/>
              <c:yMode val="edge"/>
              <c:x val="1.1435105774728421E-2"/>
              <c:y val="0.1213634970755559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02769792"/>
        <c:crosses val="autoZero"/>
        <c:crossBetween val="midCat"/>
      </c:valAx>
      <c:spPr>
        <a:ln>
          <a:solidFill>
            <a:schemeClr val="bg1">
              <a:lumMod val="65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219074</xdr:colOff>
      <xdr:row>1</xdr:row>
      <xdr:rowOff>57150</xdr:rowOff>
    </xdr:from>
    <xdr:to>
      <xdr:col>17</xdr:col>
      <xdr:colOff>238125</xdr:colOff>
      <xdr:row>21</xdr:row>
      <xdr:rowOff>171450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828675</xdr:colOff>
      <xdr:row>5</xdr:row>
      <xdr:rowOff>85725</xdr:rowOff>
    </xdr:from>
    <xdr:to>
      <xdr:col>12</xdr:col>
      <xdr:colOff>552450</xdr:colOff>
      <xdr:row>25</xdr:row>
      <xdr:rowOff>28575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8"/>
  <sheetViews>
    <sheetView topLeftCell="A14" workbookViewId="0">
      <selection activeCell="C70" sqref="C70"/>
    </sheetView>
  </sheetViews>
  <sheetFormatPr defaultRowHeight="15" x14ac:dyDescent="0.25"/>
  <cols>
    <col min="1" max="1" width="51" customWidth="1"/>
    <col min="3" max="3" width="16.7109375" customWidth="1"/>
  </cols>
  <sheetData>
    <row r="1" spans="1:6" ht="18.75" x14ac:dyDescent="0.3">
      <c r="A1" s="12" t="s">
        <v>2</v>
      </c>
    </row>
    <row r="2" spans="1:6" ht="45" x14ac:dyDescent="0.25">
      <c r="A2" t="s">
        <v>3</v>
      </c>
      <c r="C2" s="1" t="s">
        <v>0</v>
      </c>
      <c r="D2" s="10" t="s">
        <v>1</v>
      </c>
      <c r="E2" s="10" t="s">
        <v>4</v>
      </c>
      <c r="F2" s="11" t="s">
        <v>5</v>
      </c>
    </row>
    <row r="3" spans="1:6" x14ac:dyDescent="0.25">
      <c r="B3" s="1">
        <v>1955</v>
      </c>
      <c r="C3" s="2">
        <v>556.9</v>
      </c>
      <c r="D3" s="2"/>
      <c r="F3" s="3"/>
    </row>
    <row r="4" spans="1:6" x14ac:dyDescent="0.25">
      <c r="B4" s="1">
        <v>1956</v>
      </c>
      <c r="C4" s="2">
        <v>786.8</v>
      </c>
      <c r="D4" s="3">
        <f>C4/C3-1</f>
        <v>0.41282097324474765</v>
      </c>
      <c r="F4" s="4"/>
    </row>
    <row r="5" spans="1:6" x14ac:dyDescent="0.25">
      <c r="B5" s="1">
        <v>1957</v>
      </c>
      <c r="C5" s="2">
        <v>990.6</v>
      </c>
      <c r="D5" s="3">
        <f t="shared" ref="D5:D52" si="0">C5/C4-1</f>
        <v>0.259023894255211</v>
      </c>
      <c r="F5" s="4"/>
    </row>
    <row r="6" spans="1:6" x14ac:dyDescent="0.25">
      <c r="B6" s="1">
        <v>1958</v>
      </c>
      <c r="C6" s="2">
        <v>1240.7</v>
      </c>
      <c r="D6" s="3">
        <f t="shared" si="0"/>
        <v>0.25247324853624065</v>
      </c>
      <c r="F6" s="4"/>
    </row>
    <row r="7" spans="1:6" x14ac:dyDescent="0.25">
      <c r="B7" s="1">
        <v>1959</v>
      </c>
      <c r="C7" s="2">
        <v>1349.7</v>
      </c>
      <c r="D7" s="3">
        <f t="shared" si="0"/>
        <v>8.7853631014749745E-2</v>
      </c>
      <c r="F7" s="4">
        <f>C7/C3-1</f>
        <v>1.4235949003411745</v>
      </c>
    </row>
    <row r="8" spans="1:6" x14ac:dyDescent="0.25">
      <c r="B8" s="1">
        <v>1960</v>
      </c>
      <c r="C8" s="2">
        <v>1774.5</v>
      </c>
      <c r="D8" s="3">
        <f t="shared" si="0"/>
        <v>0.31473660813514104</v>
      </c>
      <c r="F8" s="3"/>
    </row>
    <row r="9" spans="1:6" x14ac:dyDescent="0.25">
      <c r="B9" s="1">
        <v>1961</v>
      </c>
      <c r="C9" s="2">
        <v>2038.3</v>
      </c>
      <c r="D9" s="3">
        <f t="shared" si="0"/>
        <v>0.14866159481544083</v>
      </c>
      <c r="F9" s="4"/>
    </row>
    <row r="10" spans="1:6" x14ac:dyDescent="0.25">
      <c r="B10" s="1">
        <v>1962</v>
      </c>
      <c r="C10" s="2">
        <v>2578.3000000000002</v>
      </c>
      <c r="D10" s="3">
        <f t="shared" si="0"/>
        <v>0.2649266545650788</v>
      </c>
      <c r="F10" s="4"/>
    </row>
    <row r="11" spans="1:6" x14ac:dyDescent="0.25">
      <c r="B11" s="1">
        <v>1963</v>
      </c>
      <c r="C11" s="2">
        <v>3012.2</v>
      </c>
      <c r="D11" s="3">
        <f t="shared" si="0"/>
        <v>0.16828918279486471</v>
      </c>
    </row>
    <row r="12" spans="1:6" x14ac:dyDescent="0.25">
      <c r="B12" s="1">
        <v>1964</v>
      </c>
      <c r="C12" s="2">
        <v>3368.1</v>
      </c>
      <c r="D12" s="3">
        <f t="shared" si="0"/>
        <v>0.11815284509660717</v>
      </c>
      <c r="F12" s="3">
        <f>C12/C8-1</f>
        <v>0.89805579036348271</v>
      </c>
    </row>
    <row r="13" spans="1:6" x14ac:dyDescent="0.25">
      <c r="B13" s="1">
        <v>1965</v>
      </c>
      <c r="C13" s="2">
        <v>4312.7</v>
      </c>
      <c r="D13" s="3">
        <f t="shared" si="0"/>
        <v>0.28045485585344854</v>
      </c>
      <c r="F13" s="3"/>
    </row>
    <row r="14" spans="1:6" x14ac:dyDescent="0.25">
      <c r="B14" s="1">
        <v>1966</v>
      </c>
      <c r="C14" s="2">
        <v>5438</v>
      </c>
      <c r="D14" s="3">
        <f t="shared" si="0"/>
        <v>0.26092702947109703</v>
      </c>
      <c r="F14" s="3"/>
    </row>
    <row r="15" spans="1:6" x14ac:dyDescent="0.25">
      <c r="B15" s="1">
        <v>1967</v>
      </c>
      <c r="C15" s="2">
        <v>7014</v>
      </c>
      <c r="D15" s="3">
        <f t="shared" si="0"/>
        <v>0.28981243104082388</v>
      </c>
      <c r="F15" s="3"/>
    </row>
    <row r="16" spans="1:6" x14ac:dyDescent="0.25">
      <c r="B16" s="1">
        <v>1968</v>
      </c>
      <c r="C16" s="2">
        <v>8793.1</v>
      </c>
      <c r="D16" s="3">
        <f t="shared" si="0"/>
        <v>0.25364984317080141</v>
      </c>
      <c r="F16" s="3"/>
    </row>
    <row r="17" spans="2:6" x14ac:dyDescent="0.25">
      <c r="B17" s="1">
        <v>1969</v>
      </c>
      <c r="C17" s="2">
        <v>10621</v>
      </c>
      <c r="D17" s="3">
        <f t="shared" si="0"/>
        <v>0.20787890505055096</v>
      </c>
      <c r="E17" s="3">
        <f>C17/C7-1</f>
        <v>6.8691561087649102</v>
      </c>
      <c r="F17" s="3">
        <f t="shared" ref="F17:F48" si="1">C17/C13-1</f>
        <v>1.4627263663134467</v>
      </c>
    </row>
    <row r="18" spans="2:6" x14ac:dyDescent="0.25">
      <c r="B18" s="1">
        <v>1970</v>
      </c>
      <c r="C18" s="2">
        <v>11725</v>
      </c>
      <c r="D18" s="3">
        <f t="shared" si="0"/>
        <v>0.10394501459372951</v>
      </c>
      <c r="F18" s="3">
        <f t="shared" si="1"/>
        <v>1.1561235748436927</v>
      </c>
    </row>
    <row r="19" spans="2:6" x14ac:dyDescent="0.25">
      <c r="B19" s="1">
        <v>1971</v>
      </c>
      <c r="C19" s="2">
        <v>13759</v>
      </c>
      <c r="D19" s="3">
        <f t="shared" si="0"/>
        <v>0.17347547974413646</v>
      </c>
      <c r="F19" s="3">
        <f t="shared" si="1"/>
        <v>0.9616481323068149</v>
      </c>
    </row>
    <row r="20" spans="2:6" x14ac:dyDescent="0.25">
      <c r="B20" s="1">
        <v>1972</v>
      </c>
      <c r="C20" s="2">
        <v>14179</v>
      </c>
      <c r="D20" s="3">
        <f t="shared" si="0"/>
        <v>3.0525474235046257E-2</v>
      </c>
      <c r="F20" s="3">
        <f t="shared" si="1"/>
        <v>0.61251435784876773</v>
      </c>
    </row>
    <row r="21" spans="2:6" x14ac:dyDescent="0.25">
      <c r="B21" s="1">
        <v>1973</v>
      </c>
      <c r="C21" s="2">
        <v>15512</v>
      </c>
      <c r="D21" s="3">
        <f t="shared" si="0"/>
        <v>9.4012271669370095E-2</v>
      </c>
      <c r="F21" s="3">
        <f t="shared" si="1"/>
        <v>0.46050277751624136</v>
      </c>
    </row>
    <row r="22" spans="2:6" x14ac:dyDescent="0.25">
      <c r="B22" s="1">
        <v>1974</v>
      </c>
      <c r="C22" s="2">
        <v>16939.7</v>
      </c>
      <c r="D22" s="3">
        <f t="shared" si="0"/>
        <v>9.2038421866941666E-2</v>
      </c>
      <c r="F22" s="3">
        <f t="shared" si="1"/>
        <v>0.44475053304904066</v>
      </c>
    </row>
    <row r="23" spans="2:6" x14ac:dyDescent="0.25">
      <c r="B23" s="1">
        <v>1975</v>
      </c>
      <c r="C23" s="2">
        <v>19598.3</v>
      </c>
      <c r="D23" s="3">
        <f t="shared" si="0"/>
        <v>0.15694492818644945</v>
      </c>
      <c r="F23" s="3">
        <f t="shared" si="1"/>
        <v>0.42439857547786897</v>
      </c>
    </row>
    <row r="24" spans="2:6" x14ac:dyDescent="0.25">
      <c r="B24" s="1">
        <v>1976</v>
      </c>
      <c r="C24" s="2">
        <v>21821.200000000001</v>
      </c>
      <c r="D24" s="3">
        <f t="shared" si="0"/>
        <v>0.11342310302424208</v>
      </c>
      <c r="F24" s="3">
        <f t="shared" si="1"/>
        <v>0.53898018195923547</v>
      </c>
    </row>
    <row r="25" spans="2:6" x14ac:dyDescent="0.25">
      <c r="B25" s="1">
        <v>1977</v>
      </c>
      <c r="C25" s="2">
        <v>23198</v>
      </c>
      <c r="D25" s="3">
        <f t="shared" si="0"/>
        <v>6.3094605246274194E-2</v>
      </c>
      <c r="F25" s="3">
        <f t="shared" si="1"/>
        <v>0.49548736462093856</v>
      </c>
    </row>
    <row r="26" spans="2:6" x14ac:dyDescent="0.25">
      <c r="B26" s="1">
        <v>1978</v>
      </c>
      <c r="C26" s="2">
        <v>25591</v>
      </c>
      <c r="D26" s="3">
        <f t="shared" si="0"/>
        <v>0.10315544443486502</v>
      </c>
      <c r="F26" s="3">
        <f t="shared" si="1"/>
        <v>0.51071152381683249</v>
      </c>
    </row>
    <row r="27" spans="2:6" x14ac:dyDescent="0.25">
      <c r="B27" s="1">
        <v>1979</v>
      </c>
      <c r="C27" s="2">
        <v>25359</v>
      </c>
      <c r="D27" s="3">
        <f t="shared" si="0"/>
        <v>-9.0656871556406005E-3</v>
      </c>
      <c r="E27" s="3">
        <f>C27/C17-1</f>
        <v>1.3876282835891161</v>
      </c>
      <c r="F27" s="3">
        <f t="shared" si="1"/>
        <v>0.29393875999448937</v>
      </c>
    </row>
    <row r="28" spans="2:6" x14ac:dyDescent="0.25">
      <c r="B28" s="5">
        <v>1980</v>
      </c>
      <c r="C28" s="6">
        <v>26010.7</v>
      </c>
      <c r="D28" s="3">
        <f t="shared" si="0"/>
        <v>2.5698962892858557E-2</v>
      </c>
      <c r="F28" s="3">
        <f t="shared" si="1"/>
        <v>0.1919921910802338</v>
      </c>
    </row>
    <row r="29" spans="2:6" x14ac:dyDescent="0.25">
      <c r="B29" s="5">
        <v>1981</v>
      </c>
      <c r="C29" s="7">
        <v>27122</v>
      </c>
      <c r="D29" s="3">
        <f t="shared" si="0"/>
        <v>4.2724724824783511E-2</v>
      </c>
      <c r="F29" s="3">
        <f t="shared" si="1"/>
        <v>0.1691525131476852</v>
      </c>
    </row>
    <row r="30" spans="2:6" x14ac:dyDescent="0.25">
      <c r="B30" s="5">
        <v>1982</v>
      </c>
      <c r="C30" s="7">
        <v>27273</v>
      </c>
      <c r="D30" s="3">
        <f t="shared" si="0"/>
        <v>5.5674360297912617E-3</v>
      </c>
      <c r="F30" s="3">
        <f t="shared" si="1"/>
        <v>6.5726231878394659E-2</v>
      </c>
    </row>
    <row r="31" spans="2:6" x14ac:dyDescent="0.25">
      <c r="B31" s="5">
        <v>1983</v>
      </c>
      <c r="C31" s="7">
        <v>27773</v>
      </c>
      <c r="D31" s="3">
        <f t="shared" si="0"/>
        <v>1.8333150001833332E-2</v>
      </c>
      <c r="F31" s="3">
        <f t="shared" si="1"/>
        <v>9.5193028116250744E-2</v>
      </c>
    </row>
    <row r="32" spans="2:6" x14ac:dyDescent="0.25">
      <c r="B32" s="5">
        <v>1984</v>
      </c>
      <c r="C32" s="7">
        <v>29348</v>
      </c>
      <c r="D32" s="3">
        <f t="shared" si="0"/>
        <v>5.6709754077701291E-2</v>
      </c>
      <c r="F32" s="3">
        <f t="shared" si="1"/>
        <v>0.12830488991069067</v>
      </c>
    </row>
    <row r="33" spans="2:10" x14ac:dyDescent="0.25">
      <c r="B33" s="5">
        <v>1985</v>
      </c>
      <c r="C33" s="7">
        <v>36352</v>
      </c>
      <c r="D33" s="3">
        <f t="shared" si="0"/>
        <v>0.238653400572441</v>
      </c>
      <c r="F33" s="3">
        <f t="shared" si="1"/>
        <v>0.34031413612565453</v>
      </c>
    </row>
    <row r="34" spans="2:10" x14ac:dyDescent="0.25">
      <c r="B34" s="5">
        <v>1986</v>
      </c>
      <c r="C34" s="7">
        <v>35421</v>
      </c>
      <c r="D34" s="3">
        <f t="shared" si="0"/>
        <v>-2.5610695422535246E-2</v>
      </c>
      <c r="F34" s="3">
        <f t="shared" si="1"/>
        <v>0.29875701242987573</v>
      </c>
    </row>
    <row r="35" spans="2:10" x14ac:dyDescent="0.25">
      <c r="B35" s="5">
        <v>1987</v>
      </c>
      <c r="C35" s="7">
        <v>38424</v>
      </c>
      <c r="D35" s="3">
        <f t="shared" si="0"/>
        <v>8.4780215126619707E-2</v>
      </c>
      <c r="F35" s="3">
        <f t="shared" si="1"/>
        <v>0.38350196233752198</v>
      </c>
    </row>
    <row r="36" spans="2:10" x14ac:dyDescent="0.25">
      <c r="B36" s="5">
        <v>1988</v>
      </c>
      <c r="C36" s="7">
        <v>34953</v>
      </c>
      <c r="D36" s="3">
        <f t="shared" si="0"/>
        <v>-9.0334166146158634E-2</v>
      </c>
      <c r="F36" s="3">
        <f t="shared" si="1"/>
        <v>0.19098405342783153</v>
      </c>
    </row>
    <row r="37" spans="2:10" x14ac:dyDescent="0.25">
      <c r="B37" s="5">
        <v>1989</v>
      </c>
      <c r="C37" s="7">
        <v>32130</v>
      </c>
      <c r="D37" s="3">
        <f t="shared" si="0"/>
        <v>-8.0765599519354581E-2</v>
      </c>
      <c r="E37" s="3">
        <f>C37/C27-1</f>
        <v>0.2670057967585473</v>
      </c>
      <c r="F37" s="3">
        <f t="shared" si="1"/>
        <v>-0.11614216549295775</v>
      </c>
    </row>
    <row r="38" spans="2:10" x14ac:dyDescent="0.25">
      <c r="B38" s="5">
        <v>1990</v>
      </c>
      <c r="C38" s="7">
        <v>32916</v>
      </c>
      <c r="D38" s="3">
        <f t="shared" si="0"/>
        <v>2.4463118580765553E-2</v>
      </c>
      <c r="F38" s="3">
        <f t="shared" si="1"/>
        <v>-7.0720758871855693E-2</v>
      </c>
    </row>
    <row r="39" spans="2:10" x14ac:dyDescent="0.25">
      <c r="B39" s="5">
        <v>1991</v>
      </c>
      <c r="C39" s="7">
        <v>36605</v>
      </c>
      <c r="D39" s="3">
        <f t="shared" si="0"/>
        <v>0.1120731559120185</v>
      </c>
      <c r="F39" s="3"/>
    </row>
    <row r="40" spans="2:10" x14ac:dyDescent="0.25">
      <c r="B40" s="5">
        <v>1992</v>
      </c>
      <c r="C40" s="6">
        <v>36416.699999999997</v>
      </c>
      <c r="D40" s="3">
        <f t="shared" si="0"/>
        <v>-5.1441059964486557E-3</v>
      </c>
      <c r="F40" s="3"/>
    </row>
    <row r="41" spans="2:10" x14ac:dyDescent="0.25">
      <c r="B41" s="5">
        <v>1993</v>
      </c>
      <c r="C41" s="6">
        <v>38395.899000000012</v>
      </c>
      <c r="D41" s="3">
        <f t="shared" si="0"/>
        <v>5.4348664211749442E-2</v>
      </c>
      <c r="F41" s="3"/>
    </row>
    <row r="42" spans="2:10" x14ac:dyDescent="0.25">
      <c r="B42" s="5">
        <v>1994</v>
      </c>
      <c r="C42" s="6">
        <v>38707.253999999994</v>
      </c>
      <c r="D42" s="3">
        <f t="shared" si="0"/>
        <v>8.1090691482437194E-3</v>
      </c>
      <c r="F42" s="3"/>
    </row>
    <row r="43" spans="2:10" x14ac:dyDescent="0.25">
      <c r="B43" s="5">
        <v>1995</v>
      </c>
      <c r="C43" s="6">
        <v>40259.515999999996</v>
      </c>
      <c r="D43" s="3">
        <f t="shared" si="0"/>
        <v>4.0102612290709105E-2</v>
      </c>
      <c r="F43" s="3">
        <f t="shared" si="1"/>
        <v>9.9836525064881831E-2</v>
      </c>
    </row>
    <row r="44" spans="2:10" x14ac:dyDescent="0.25">
      <c r="B44" s="5">
        <v>1996</v>
      </c>
      <c r="C44" s="7">
        <v>44174</v>
      </c>
      <c r="D44" s="3">
        <f t="shared" si="0"/>
        <v>9.7231273222460057E-2</v>
      </c>
      <c r="F44" s="3"/>
      <c r="J44" s="3"/>
    </row>
    <row r="45" spans="2:10" x14ac:dyDescent="0.25">
      <c r="B45" s="5">
        <v>1997</v>
      </c>
      <c r="C45" s="7">
        <v>40975</v>
      </c>
      <c r="D45" s="3">
        <f t="shared" si="0"/>
        <v>-7.2418164531172224E-2</v>
      </c>
      <c r="F45" s="3"/>
      <c r="J45" s="3"/>
    </row>
    <row r="46" spans="2:10" x14ac:dyDescent="0.25">
      <c r="B46" s="5">
        <v>1998</v>
      </c>
      <c r="C46" s="8">
        <v>43012</v>
      </c>
      <c r="D46" s="3">
        <f t="shared" si="0"/>
        <v>4.9713239780353913E-2</v>
      </c>
      <c r="F46" s="3"/>
      <c r="J46" s="3"/>
    </row>
    <row r="47" spans="2:10" x14ac:dyDescent="0.25">
      <c r="B47" s="5">
        <v>1999</v>
      </c>
      <c r="C47" s="8">
        <v>43278</v>
      </c>
      <c r="D47" s="3">
        <f t="shared" si="0"/>
        <v>6.184320654700981E-3</v>
      </c>
      <c r="E47" s="3">
        <f>C47/C37-1</f>
        <v>0.34696545284780589</v>
      </c>
      <c r="F47" s="3"/>
      <c r="J47" s="3"/>
    </row>
    <row r="48" spans="2:10" x14ac:dyDescent="0.25">
      <c r="B48" s="5">
        <v>2000</v>
      </c>
      <c r="C48" s="8">
        <v>41425</v>
      </c>
      <c r="D48" s="3">
        <f t="shared" si="0"/>
        <v>-4.2816211470031007E-2</v>
      </c>
      <c r="E48" s="2"/>
      <c r="F48" s="3">
        <f t="shared" si="1"/>
        <v>-6.223117671028211E-2</v>
      </c>
      <c r="J48" s="3"/>
    </row>
    <row r="49" spans="1:10" x14ac:dyDescent="0.25">
      <c r="B49" s="5">
        <v>2001</v>
      </c>
      <c r="C49" s="9">
        <v>46580</v>
      </c>
      <c r="D49" s="3">
        <f t="shared" si="0"/>
        <v>0.1244417622208811</v>
      </c>
      <c r="E49" s="2"/>
      <c r="F49" s="3"/>
      <c r="J49" s="3"/>
    </row>
    <row r="50" spans="1:10" x14ac:dyDescent="0.25">
      <c r="B50" s="5">
        <v>2002</v>
      </c>
      <c r="C50" s="9">
        <v>47008</v>
      </c>
      <c r="D50" s="3">
        <f t="shared" si="0"/>
        <v>9.188492915414237E-3</v>
      </c>
      <c r="E50" s="2"/>
      <c r="F50" s="3"/>
      <c r="J50" s="3"/>
    </row>
    <row r="51" spans="1:10" x14ac:dyDescent="0.25">
      <c r="B51" s="5">
        <v>2003</v>
      </c>
      <c r="C51" s="9">
        <v>47468.061000000002</v>
      </c>
      <c r="D51" s="3">
        <f t="shared" si="0"/>
        <v>9.786866065350619E-3</v>
      </c>
      <c r="E51" s="2"/>
      <c r="F51" s="3"/>
      <c r="J51" s="3"/>
    </row>
    <row r="52" spans="1:10" x14ac:dyDescent="0.25">
      <c r="B52" s="5">
        <v>2004</v>
      </c>
      <c r="C52" s="9">
        <v>47768</v>
      </c>
      <c r="D52" s="3">
        <f t="shared" si="0"/>
        <v>6.3187539933429182E-3</v>
      </c>
      <c r="E52" s="2"/>
      <c r="F52" s="3"/>
      <c r="J52" s="3"/>
    </row>
    <row r="53" spans="1:10" x14ac:dyDescent="0.25">
      <c r="B53" s="5">
        <v>2005</v>
      </c>
      <c r="C53" s="9">
        <v>48543</v>
      </c>
      <c r="D53" s="3">
        <f>C53/C52-1</f>
        <v>1.6224250544297547E-2</v>
      </c>
      <c r="E53" s="2"/>
      <c r="F53" s="3">
        <f>C53/C49-1</f>
        <v>4.2142550450837257E-2</v>
      </c>
      <c r="J53" s="3"/>
    </row>
    <row r="54" spans="1:10" x14ac:dyDescent="0.25">
      <c r="A54" s="2"/>
      <c r="B54" s="5">
        <v>2006</v>
      </c>
      <c r="C54" s="2">
        <v>47460.082920000059</v>
      </c>
      <c r="D54" s="3">
        <f t="shared" ref="D54:D58" si="2">C54/C53-1</f>
        <v>-2.2308408627401244E-2</v>
      </c>
      <c r="E54" s="2"/>
      <c r="F54" s="3"/>
      <c r="J54" s="3"/>
    </row>
    <row r="55" spans="1:10" x14ac:dyDescent="0.25">
      <c r="A55" s="9"/>
      <c r="B55" s="5">
        <v>2007</v>
      </c>
      <c r="C55" s="2">
        <v>47701.204500000029</v>
      </c>
      <c r="D55" s="3">
        <f t="shared" si="2"/>
        <v>5.0805132474465164E-3</v>
      </c>
      <c r="E55" s="2"/>
      <c r="F55" s="3"/>
      <c r="G55">
        <v>3500.2981399999999</v>
      </c>
      <c r="J55" s="3"/>
    </row>
    <row r="56" spans="1:10" x14ac:dyDescent="0.25">
      <c r="A56" s="9"/>
      <c r="B56" s="5">
        <v>2008</v>
      </c>
      <c r="C56" s="2">
        <v>47774.164479000072</v>
      </c>
      <c r="D56" s="3">
        <f t="shared" si="2"/>
        <v>1.5295206853747079E-3</v>
      </c>
      <c r="F56" s="3"/>
      <c r="G56">
        <v>3585.3763600000002</v>
      </c>
      <c r="J56" s="3"/>
    </row>
    <row r="57" spans="1:10" x14ac:dyDescent="0.25">
      <c r="A57" s="2"/>
      <c r="B57" s="5">
        <v>2009</v>
      </c>
      <c r="C57" s="2">
        <v>49939.04420000004</v>
      </c>
      <c r="D57" s="3">
        <f t="shared" si="2"/>
        <v>4.5314863056403087E-2</v>
      </c>
      <c r="E57" s="3">
        <f>C57/C47-1</f>
        <v>0.15391293959979757</v>
      </c>
      <c r="F57" s="3">
        <f>C57/C53-1</f>
        <v>2.8758918896649055E-2</v>
      </c>
      <c r="G57">
        <v>3393.0040000000004</v>
      </c>
      <c r="J57" s="3"/>
    </row>
    <row r="58" spans="1:10" x14ac:dyDescent="0.25">
      <c r="B58" s="5">
        <v>2010</v>
      </c>
      <c r="C58" s="2">
        <v>55477.854617999983</v>
      </c>
      <c r="D58" s="3">
        <f t="shared" si="2"/>
        <v>0.11091142224944583</v>
      </c>
      <c r="G58">
        <v>4673.2466000000004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74"/>
  <sheetViews>
    <sheetView tabSelected="1" topLeftCell="A43" workbookViewId="0">
      <selection activeCell="H55" sqref="H55"/>
    </sheetView>
  </sheetViews>
  <sheetFormatPr defaultRowHeight="15" x14ac:dyDescent="0.25"/>
  <cols>
    <col min="3" max="3" width="20.28515625" bestFit="1" customWidth="1"/>
    <col min="4" max="4" width="11.7109375" bestFit="1" customWidth="1"/>
    <col min="5" max="5" width="23.42578125" bestFit="1" customWidth="1"/>
  </cols>
  <sheetData>
    <row r="2" spans="2:3" x14ac:dyDescent="0.25">
      <c r="B2" t="s">
        <v>6</v>
      </c>
      <c r="C2" t="s">
        <v>9</v>
      </c>
    </row>
    <row r="3" spans="2:3" x14ac:dyDescent="0.25">
      <c r="B3">
        <v>1955</v>
      </c>
      <c r="C3" s="2">
        <v>556.9</v>
      </c>
    </row>
    <row r="4" spans="2:3" x14ac:dyDescent="0.25">
      <c r="B4">
        <v>1956</v>
      </c>
      <c r="C4" s="2">
        <v>786.8</v>
      </c>
    </row>
    <row r="5" spans="2:3" x14ac:dyDescent="0.25">
      <c r="B5">
        <v>1957</v>
      </c>
      <c r="C5" s="2">
        <v>990.6</v>
      </c>
    </row>
    <row r="6" spans="2:3" x14ac:dyDescent="0.25">
      <c r="B6">
        <v>1958</v>
      </c>
      <c r="C6" s="2">
        <v>1240.7</v>
      </c>
    </row>
    <row r="7" spans="2:3" x14ac:dyDescent="0.25">
      <c r="B7">
        <v>1959</v>
      </c>
      <c r="C7" s="2">
        <v>1349.7</v>
      </c>
    </row>
    <row r="8" spans="2:3" x14ac:dyDescent="0.25">
      <c r="B8">
        <v>1960</v>
      </c>
      <c r="C8" s="2">
        <v>1774.5</v>
      </c>
    </row>
    <row r="9" spans="2:3" x14ac:dyDescent="0.25">
      <c r="B9">
        <v>1961</v>
      </c>
      <c r="C9" s="2">
        <v>2038.3</v>
      </c>
    </row>
    <row r="10" spans="2:3" x14ac:dyDescent="0.25">
      <c r="B10">
        <v>1962</v>
      </c>
      <c r="C10" s="2">
        <v>2578.3000000000002</v>
      </c>
    </row>
    <row r="11" spans="2:3" x14ac:dyDescent="0.25">
      <c r="B11">
        <v>1963</v>
      </c>
      <c r="C11" s="2">
        <v>3012.2</v>
      </c>
    </row>
    <row r="12" spans="2:3" x14ac:dyDescent="0.25">
      <c r="B12">
        <v>1964</v>
      </c>
      <c r="C12" s="2">
        <v>3368.1</v>
      </c>
    </row>
    <row r="13" spans="2:3" x14ac:dyDescent="0.25">
      <c r="B13">
        <v>1965</v>
      </c>
      <c r="C13" s="2">
        <v>4312.7</v>
      </c>
    </row>
    <row r="14" spans="2:3" x14ac:dyDescent="0.25">
      <c r="B14">
        <v>1966</v>
      </c>
      <c r="C14" s="2">
        <v>5438</v>
      </c>
    </row>
    <row r="15" spans="2:3" x14ac:dyDescent="0.25">
      <c r="B15">
        <v>1967</v>
      </c>
      <c r="C15" s="2">
        <v>7014</v>
      </c>
    </row>
    <row r="16" spans="2:3" x14ac:dyDescent="0.25">
      <c r="B16">
        <v>1968</v>
      </c>
      <c r="C16" s="2">
        <v>8793.1</v>
      </c>
    </row>
    <row r="17" spans="2:3" x14ac:dyDescent="0.25">
      <c r="B17">
        <v>1969</v>
      </c>
      <c r="C17" s="2">
        <v>10621</v>
      </c>
    </row>
    <row r="18" spans="2:3" x14ac:dyDescent="0.25">
      <c r="B18">
        <v>1970</v>
      </c>
      <c r="C18" s="2">
        <v>11725</v>
      </c>
    </row>
    <row r="19" spans="2:3" x14ac:dyDescent="0.25">
      <c r="B19">
        <v>1971</v>
      </c>
      <c r="C19" s="2">
        <v>13759</v>
      </c>
    </row>
    <row r="20" spans="2:3" x14ac:dyDescent="0.25">
      <c r="B20">
        <v>1972</v>
      </c>
      <c r="C20" s="2">
        <v>14179</v>
      </c>
    </row>
    <row r="21" spans="2:3" x14ac:dyDescent="0.25">
      <c r="B21">
        <v>1973</v>
      </c>
      <c r="C21" s="2">
        <v>15512</v>
      </c>
    </row>
    <row r="22" spans="2:3" x14ac:dyDescent="0.25">
      <c r="B22">
        <v>1974</v>
      </c>
      <c r="C22" s="2">
        <v>16939.7</v>
      </c>
    </row>
    <row r="23" spans="2:3" x14ac:dyDescent="0.25">
      <c r="B23">
        <v>1975</v>
      </c>
      <c r="C23" s="2">
        <v>19598.3</v>
      </c>
    </row>
    <row r="24" spans="2:3" x14ac:dyDescent="0.25">
      <c r="B24">
        <v>1976</v>
      </c>
      <c r="C24" s="2">
        <v>21821.200000000001</v>
      </c>
    </row>
    <row r="25" spans="2:3" x14ac:dyDescent="0.25">
      <c r="B25">
        <v>1977</v>
      </c>
      <c r="C25" s="2">
        <v>23198</v>
      </c>
    </row>
    <row r="26" spans="2:3" x14ac:dyDescent="0.25">
      <c r="B26">
        <v>1978</v>
      </c>
      <c r="C26" s="2">
        <v>25591</v>
      </c>
    </row>
    <row r="27" spans="2:3" x14ac:dyDescent="0.25">
      <c r="B27">
        <v>1979</v>
      </c>
      <c r="C27" s="2">
        <v>25359</v>
      </c>
    </row>
    <row r="28" spans="2:3" x14ac:dyDescent="0.25">
      <c r="B28">
        <v>1980</v>
      </c>
      <c r="C28" s="2">
        <v>26010.7</v>
      </c>
    </row>
    <row r="29" spans="2:3" x14ac:dyDescent="0.25">
      <c r="B29">
        <v>1981</v>
      </c>
      <c r="C29" s="2">
        <v>27122</v>
      </c>
    </row>
    <row r="30" spans="2:3" x14ac:dyDescent="0.25">
      <c r="B30">
        <v>1982</v>
      </c>
      <c r="C30" s="2">
        <v>27273</v>
      </c>
    </row>
    <row r="31" spans="2:3" x14ac:dyDescent="0.25">
      <c r="B31">
        <v>1983</v>
      </c>
      <c r="C31" s="2">
        <v>27773</v>
      </c>
    </row>
    <row r="32" spans="2:3" x14ac:dyDescent="0.25">
      <c r="B32">
        <v>1984</v>
      </c>
      <c r="C32" s="2">
        <v>29348</v>
      </c>
    </row>
    <row r="33" spans="2:3" x14ac:dyDescent="0.25">
      <c r="B33">
        <v>1985</v>
      </c>
      <c r="C33" s="2">
        <v>36352</v>
      </c>
    </row>
    <row r="34" spans="2:3" x14ac:dyDescent="0.25">
      <c r="B34">
        <v>1986</v>
      </c>
      <c r="C34" s="2">
        <v>35421</v>
      </c>
    </row>
    <row r="35" spans="2:3" x14ac:dyDescent="0.25">
      <c r="B35">
        <v>1987</v>
      </c>
      <c r="C35" s="2">
        <v>38424</v>
      </c>
    </row>
    <row r="36" spans="2:3" x14ac:dyDescent="0.25">
      <c r="B36">
        <v>1988</v>
      </c>
      <c r="C36" s="2">
        <v>34953</v>
      </c>
    </row>
    <row r="37" spans="2:3" x14ac:dyDescent="0.25">
      <c r="B37">
        <v>1989</v>
      </c>
      <c r="C37" s="2">
        <v>32130</v>
      </c>
    </row>
    <row r="38" spans="2:3" x14ac:dyDescent="0.25">
      <c r="B38">
        <v>1990</v>
      </c>
      <c r="C38" s="2">
        <v>32916</v>
      </c>
    </row>
    <row r="39" spans="2:3" x14ac:dyDescent="0.25">
      <c r="B39">
        <v>1991</v>
      </c>
      <c r="C39" s="2">
        <v>36605</v>
      </c>
    </row>
    <row r="40" spans="2:3" x14ac:dyDescent="0.25">
      <c r="B40">
        <v>1992</v>
      </c>
      <c r="C40" s="2">
        <v>36416.699999999997</v>
      </c>
    </row>
    <row r="41" spans="2:3" x14ac:dyDescent="0.25">
      <c r="B41">
        <v>1993</v>
      </c>
      <c r="C41" s="2">
        <v>38395.899000000012</v>
      </c>
    </row>
    <row r="42" spans="2:3" x14ac:dyDescent="0.25">
      <c r="B42">
        <v>1994</v>
      </c>
      <c r="C42" s="2">
        <v>38707.253999999994</v>
      </c>
    </row>
    <row r="43" spans="2:3" x14ac:dyDescent="0.25">
      <c r="B43">
        <v>1995</v>
      </c>
      <c r="C43" s="2">
        <v>40259.515999999996</v>
      </c>
    </row>
    <row r="44" spans="2:3" x14ac:dyDescent="0.25">
      <c r="B44">
        <v>1996</v>
      </c>
      <c r="C44" s="2">
        <v>44174</v>
      </c>
    </row>
    <row r="45" spans="2:3" x14ac:dyDescent="0.25">
      <c r="B45">
        <v>1997</v>
      </c>
      <c r="C45" s="2">
        <v>40975</v>
      </c>
    </row>
    <row r="46" spans="2:3" x14ac:dyDescent="0.25">
      <c r="B46">
        <v>1998</v>
      </c>
      <c r="C46">
        <v>43012</v>
      </c>
    </row>
    <row r="47" spans="2:3" x14ac:dyDescent="0.25">
      <c r="B47">
        <v>1999</v>
      </c>
      <c r="C47">
        <v>43278</v>
      </c>
    </row>
    <row r="48" spans="2:3" x14ac:dyDescent="0.25">
      <c r="B48">
        <v>2000</v>
      </c>
      <c r="C48">
        <v>41425</v>
      </c>
    </row>
    <row r="49" spans="2:3" x14ac:dyDescent="0.25">
      <c r="B49">
        <v>2001</v>
      </c>
      <c r="C49">
        <v>46580</v>
      </c>
    </row>
    <row r="50" spans="2:3" x14ac:dyDescent="0.25">
      <c r="B50">
        <v>2002</v>
      </c>
      <c r="C50">
        <v>47008</v>
      </c>
    </row>
    <row r="51" spans="2:3" x14ac:dyDescent="0.25">
      <c r="B51">
        <v>2003</v>
      </c>
      <c r="C51">
        <v>47468</v>
      </c>
    </row>
    <row r="52" spans="2:3" x14ac:dyDescent="0.25">
      <c r="B52">
        <v>2004</v>
      </c>
      <c r="C52">
        <v>47768</v>
      </c>
    </row>
    <row r="53" spans="2:3" x14ac:dyDescent="0.25">
      <c r="B53">
        <v>2005</v>
      </c>
      <c r="C53">
        <v>48543</v>
      </c>
    </row>
    <row r="54" spans="2:3" x14ac:dyDescent="0.25">
      <c r="B54">
        <v>2006</v>
      </c>
      <c r="C54">
        <v>47460</v>
      </c>
    </row>
    <row r="55" spans="2:3" x14ac:dyDescent="0.25">
      <c r="B55">
        <v>2007</v>
      </c>
      <c r="C55">
        <v>51202</v>
      </c>
    </row>
    <row r="56" spans="2:3" x14ac:dyDescent="0.25">
      <c r="B56">
        <v>2008</v>
      </c>
      <c r="C56">
        <v>51360</v>
      </c>
    </row>
    <row r="57" spans="2:3" x14ac:dyDescent="0.25">
      <c r="B57">
        <v>2009</v>
      </c>
      <c r="C57">
        <v>53332</v>
      </c>
    </row>
    <row r="58" spans="2:3" x14ac:dyDescent="0.25">
      <c r="B58">
        <v>2010</v>
      </c>
      <c r="C58">
        <v>60151</v>
      </c>
    </row>
    <row r="59" spans="2:3" x14ac:dyDescent="0.25">
      <c r="B59">
        <v>2011</v>
      </c>
      <c r="C59">
        <v>50631</v>
      </c>
    </row>
    <row r="60" spans="2:3" x14ac:dyDescent="0.25">
      <c r="B60">
        <v>2012</v>
      </c>
      <c r="C60">
        <v>53003</v>
      </c>
    </row>
    <row r="61" spans="2:3" x14ac:dyDescent="0.25">
      <c r="B61">
        <v>2013</v>
      </c>
      <c r="C61" s="2">
        <v>51824</v>
      </c>
    </row>
    <row r="62" spans="2:3" x14ac:dyDescent="0.25">
      <c r="B62">
        <v>2014</v>
      </c>
      <c r="C62" s="2">
        <v>48545</v>
      </c>
    </row>
    <row r="63" spans="2:3" x14ac:dyDescent="0.25">
      <c r="B63">
        <v>2015</v>
      </c>
      <c r="C63" s="2">
        <v>48761</v>
      </c>
    </row>
    <row r="64" spans="2:3" x14ac:dyDescent="0.25">
      <c r="B64">
        <v>2016</v>
      </c>
      <c r="C64" s="2">
        <v>51440</v>
      </c>
    </row>
    <row r="65" spans="1:3" x14ac:dyDescent="0.25">
      <c r="B65">
        <v>2017</v>
      </c>
      <c r="C65" s="2">
        <v>50775</v>
      </c>
    </row>
    <row r="66" spans="1:3" x14ac:dyDescent="0.25">
      <c r="B66">
        <v>2018</v>
      </c>
      <c r="C66">
        <v>50951</v>
      </c>
    </row>
    <row r="67" spans="1:3" x14ac:dyDescent="0.25">
      <c r="B67">
        <v>2019</v>
      </c>
      <c r="C67" s="2">
        <v>50244</v>
      </c>
    </row>
    <row r="68" spans="1:3" x14ac:dyDescent="0.25">
      <c r="B68">
        <v>2020</v>
      </c>
      <c r="C68" s="2">
        <v>46258</v>
      </c>
    </row>
    <row r="69" spans="1:3" x14ac:dyDescent="0.25">
      <c r="B69">
        <v>2021</v>
      </c>
      <c r="C69" s="2">
        <v>53334</v>
      </c>
    </row>
    <row r="70" spans="1:3" x14ac:dyDescent="0.25">
      <c r="B70">
        <v>2022</v>
      </c>
      <c r="C70" s="2">
        <v>49514</v>
      </c>
    </row>
    <row r="71" spans="1:3" x14ac:dyDescent="0.25">
      <c r="B71">
        <v>2023</v>
      </c>
      <c r="C71" s="2">
        <v>52078</v>
      </c>
    </row>
    <row r="72" spans="1:3" x14ac:dyDescent="0.25">
      <c r="B72">
        <v>2024</v>
      </c>
      <c r="C72" s="2">
        <v>49671</v>
      </c>
    </row>
    <row r="74" spans="1:3" x14ac:dyDescent="0.25">
      <c r="A74" t="s">
        <v>8</v>
      </c>
      <c r="B74" t="s">
        <v>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Fjärrvärmeleveranser 2022</vt:lpstr>
    </vt:vector>
  </TitlesOfParts>
  <Company>Svensk Fjärrvärme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Sonya Trad</dc:creator>
  <cp:lastModifiedBy>Nicole Burstein</cp:lastModifiedBy>
  <dcterms:created xsi:type="dcterms:W3CDTF">2010-10-01T09:48:46Z</dcterms:created>
  <dcterms:modified xsi:type="dcterms:W3CDTF">2025-07-01T10:51:57Z</dcterms:modified>
</cp:coreProperties>
</file>