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100" activeTab="0"/>
  </bookViews>
  <sheets>
    <sheet name="hourly consumption" sheetId="1" r:id="rId1"/>
    <sheet name="Production" sheetId="2" r:id="rId2"/>
  </sheets>
  <definedNames/>
  <calcPr fullCalcOnLoad="1"/>
</workbook>
</file>

<file path=xl/comments1.xml><?xml version="1.0" encoding="utf-8"?>
<comments xmlns="http://schemas.openxmlformats.org/spreadsheetml/2006/main">
  <authors>
    <author>Sverker Ericsson</author>
  </authors>
  <commentList>
    <comment ref="F1" authorId="0">
      <text>
        <r>
          <rPr>
            <b/>
            <sz val="9"/>
            <rFont val="Tahoma"/>
            <family val="2"/>
          </rPr>
          <t>Elmarknadsutveckling:</t>
        </r>
        <r>
          <rPr>
            <sz val="9"/>
            <rFont val="Tahoma"/>
            <family val="2"/>
          </rPr>
          <t xml:space="preserve">
Effektreserven tas ut under högbelstningstid 16 nov- 15 mar</t>
        </r>
      </text>
    </comment>
  </commentList>
</comments>
</file>

<file path=xl/sharedStrings.xml><?xml version="1.0" encoding="utf-8"?>
<sst xmlns="http://schemas.openxmlformats.org/spreadsheetml/2006/main" count="11" uniqueCount="8">
  <si>
    <t>From</t>
  </si>
  <si>
    <t>To</t>
  </si>
  <si>
    <t>Total  SEK/MWh</t>
  </si>
  <si>
    <t>Consumption Imbalance Fee  SEK/MWh</t>
  </si>
  <si>
    <r>
      <rPr>
        <b/>
        <sz val="11"/>
        <rFont val="Calibri"/>
        <family val="2"/>
      </rPr>
      <t>Consumption fee</t>
    </r>
    <r>
      <rPr>
        <b/>
        <sz val="11"/>
        <color indexed="40"/>
        <rFont val="Calibri"/>
        <family val="2"/>
      </rPr>
      <t xml:space="preserve"> </t>
    </r>
    <r>
      <rPr>
        <b/>
        <sz val="11"/>
        <rFont val="Calibri"/>
        <family val="2"/>
      </rPr>
      <t>SEK/MWh</t>
    </r>
  </si>
  <si>
    <r>
      <rPr>
        <b/>
        <sz val="11"/>
        <rFont val="Calibri"/>
        <family val="2"/>
      </rPr>
      <t>Peak load reserve fee SEK/MWh</t>
    </r>
  </si>
  <si>
    <t>Cost regulating power production SEK/MWh</t>
  </si>
  <si>
    <t>Svk:'s production fee SEK/MWh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</si>
</sst>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Calibri"/>
      <family val="2"/>
    </font>
    <font>
      <b/>
      <sz val="11"/>
      <color indexed="4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rgb="FF00B0F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5" fillId="0" borderId="0" xfId="0" applyFont="1" applyAlignment="1">
      <alignment/>
    </xf>
    <xf numFmtId="2" fontId="35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0" fontId="4" fillId="0" borderId="0" xfId="0" applyFont="1" applyAlignment="1">
      <alignment/>
    </xf>
    <xf numFmtId="0" fontId="35" fillId="0" borderId="0" xfId="0" applyFont="1" applyFill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" sqref="C1"/>
    </sheetView>
  </sheetViews>
  <sheetFormatPr defaultColWidth="9.140625" defaultRowHeight="15"/>
  <cols>
    <col min="1" max="1" width="12.8515625" style="0" bestFit="1" customWidth="1"/>
    <col min="2" max="2" width="11.7109375" style="0" bestFit="1" customWidth="1"/>
    <col min="3" max="3" width="31.8515625" style="2" bestFit="1" customWidth="1"/>
    <col min="4" max="4" width="32.57421875" style="2" bestFit="1" customWidth="1"/>
    <col min="5" max="5" width="17.7109375" style="0" bestFit="1" customWidth="1"/>
    <col min="6" max="6" width="26.8515625" style="0" bestFit="1" customWidth="1"/>
  </cols>
  <sheetData>
    <row r="1" spans="1:6" ht="15">
      <c r="A1" s="3" t="s">
        <v>0</v>
      </c>
      <c r="B1" s="3" t="s">
        <v>1</v>
      </c>
      <c r="C1" s="4" t="s">
        <v>3</v>
      </c>
      <c r="D1" s="5" t="s">
        <v>4</v>
      </c>
      <c r="E1" s="6" t="s">
        <v>2</v>
      </c>
      <c r="F1" s="6" t="s">
        <v>5</v>
      </c>
    </row>
    <row r="2" spans="1:6" ht="15">
      <c r="A2" s="1">
        <v>37926</v>
      </c>
      <c r="B2" s="1">
        <f aca="true" t="shared" si="0" ref="B2:B16">A3-1</f>
        <v>38291</v>
      </c>
      <c r="C2" s="2">
        <v>1</v>
      </c>
      <c r="D2" s="2">
        <v>0.6</v>
      </c>
      <c r="E2" s="4">
        <f>C2+D2</f>
        <v>1.6</v>
      </c>
      <c r="F2" s="2">
        <v>11</v>
      </c>
    </row>
    <row r="3" spans="1:6" ht="15">
      <c r="A3" s="1">
        <v>38292</v>
      </c>
      <c r="B3" s="1">
        <f t="shared" si="0"/>
        <v>38656</v>
      </c>
      <c r="C3" s="2">
        <v>1</v>
      </c>
      <c r="D3" s="2">
        <v>1</v>
      </c>
      <c r="E3" s="4">
        <f aca="true" t="shared" si="1" ref="E3:E18">C3+D3</f>
        <v>2</v>
      </c>
      <c r="F3" s="2">
        <v>11</v>
      </c>
    </row>
    <row r="4" spans="1:6" ht="15">
      <c r="A4" s="1">
        <v>38657</v>
      </c>
      <c r="B4" s="1">
        <f t="shared" si="0"/>
        <v>39021</v>
      </c>
      <c r="C4" s="2">
        <v>1</v>
      </c>
      <c r="D4" s="2">
        <v>0.5</v>
      </c>
      <c r="E4" s="4">
        <f t="shared" si="1"/>
        <v>1.5</v>
      </c>
      <c r="F4" s="2">
        <v>10</v>
      </c>
    </row>
    <row r="5" spans="1:6" ht="15">
      <c r="A5" s="1">
        <v>39022</v>
      </c>
      <c r="B5" s="1">
        <f t="shared" si="0"/>
        <v>39386</v>
      </c>
      <c r="C5" s="2">
        <v>1</v>
      </c>
      <c r="D5" s="2">
        <v>0.5</v>
      </c>
      <c r="E5" s="4">
        <f t="shared" si="1"/>
        <v>1.5</v>
      </c>
      <c r="F5" s="2">
        <v>9</v>
      </c>
    </row>
    <row r="6" spans="1:6" ht="15">
      <c r="A6" s="1">
        <v>39387</v>
      </c>
      <c r="B6" s="1">
        <f t="shared" si="0"/>
        <v>39752</v>
      </c>
      <c r="C6" s="2">
        <v>1</v>
      </c>
      <c r="D6" s="2">
        <v>0.65</v>
      </c>
      <c r="E6" s="4">
        <f t="shared" si="1"/>
        <v>1.65</v>
      </c>
      <c r="F6" s="2">
        <v>8</v>
      </c>
    </row>
    <row r="7" spans="1:6" ht="15">
      <c r="A7" s="1">
        <v>39753</v>
      </c>
      <c r="B7" s="1">
        <f t="shared" si="0"/>
        <v>39813</v>
      </c>
      <c r="C7" s="2">
        <v>1</v>
      </c>
      <c r="D7" s="2">
        <v>0.65</v>
      </c>
      <c r="E7" s="4">
        <f t="shared" si="1"/>
        <v>1.65</v>
      </c>
      <c r="F7" s="2">
        <v>4</v>
      </c>
    </row>
    <row r="8" spans="1:6" ht="15">
      <c r="A8" s="1">
        <v>39814</v>
      </c>
      <c r="B8" s="1">
        <f t="shared" si="0"/>
        <v>40117</v>
      </c>
      <c r="C8" s="2">
        <v>1</v>
      </c>
      <c r="D8" s="2">
        <v>0.9</v>
      </c>
      <c r="E8" s="4">
        <f t="shared" si="1"/>
        <v>1.9</v>
      </c>
      <c r="F8" s="2">
        <v>4</v>
      </c>
    </row>
    <row r="9" spans="1:6" ht="15">
      <c r="A9" s="1">
        <v>40118</v>
      </c>
      <c r="B9" s="1">
        <f t="shared" si="0"/>
        <v>40482</v>
      </c>
      <c r="C9" s="2">
        <v>1</v>
      </c>
      <c r="D9" s="2">
        <v>1</v>
      </c>
      <c r="E9" s="4">
        <f t="shared" si="1"/>
        <v>2</v>
      </c>
      <c r="F9" s="2">
        <v>3.75</v>
      </c>
    </row>
    <row r="10" spans="1:6" ht="15">
      <c r="A10" s="1">
        <v>40483</v>
      </c>
      <c r="B10" s="1">
        <f t="shared" si="0"/>
        <v>40633</v>
      </c>
      <c r="C10" s="2">
        <v>1</v>
      </c>
      <c r="D10" s="2">
        <v>1</v>
      </c>
      <c r="E10" s="4">
        <f t="shared" si="1"/>
        <v>2</v>
      </c>
      <c r="F10" s="2">
        <v>4.25</v>
      </c>
    </row>
    <row r="11" spans="1:6" ht="15">
      <c r="A11" s="1">
        <v>40634</v>
      </c>
      <c r="B11" s="1">
        <f t="shared" si="0"/>
        <v>40847</v>
      </c>
      <c r="C11" s="2">
        <v>1</v>
      </c>
      <c r="D11" s="2">
        <v>1.1</v>
      </c>
      <c r="E11" s="4">
        <f t="shared" si="1"/>
        <v>2.1</v>
      </c>
      <c r="F11" s="2">
        <v>4.25</v>
      </c>
    </row>
    <row r="12" spans="1:6" ht="15">
      <c r="A12" s="1">
        <v>40848</v>
      </c>
      <c r="B12" s="1">
        <f t="shared" si="0"/>
        <v>41228</v>
      </c>
      <c r="C12" s="2">
        <v>1</v>
      </c>
      <c r="D12" s="2">
        <v>1.3</v>
      </c>
      <c r="E12" s="4">
        <f t="shared" si="1"/>
        <v>2.3</v>
      </c>
      <c r="F12" s="2">
        <v>6</v>
      </c>
    </row>
    <row r="13" spans="1:6" ht="15">
      <c r="A13" s="1">
        <v>41229</v>
      </c>
      <c r="B13" s="1">
        <f t="shared" si="0"/>
        <v>41593</v>
      </c>
      <c r="C13" s="2">
        <v>2.5</v>
      </c>
      <c r="D13" s="2">
        <v>1.6</v>
      </c>
      <c r="E13" s="4">
        <f t="shared" si="1"/>
        <v>4.1</v>
      </c>
      <c r="F13" s="2">
        <v>9.25</v>
      </c>
    </row>
    <row r="14" spans="1:6" ht="15">
      <c r="A14" s="1">
        <v>41594</v>
      </c>
      <c r="B14" s="1">
        <f t="shared" si="0"/>
        <v>41639</v>
      </c>
      <c r="C14" s="2">
        <v>2.5</v>
      </c>
      <c r="D14" s="2">
        <v>1.6</v>
      </c>
      <c r="E14" s="4">
        <f t="shared" si="1"/>
        <v>4.1</v>
      </c>
      <c r="F14" s="2">
        <v>6.75</v>
      </c>
    </row>
    <row r="15" spans="1:6" ht="15">
      <c r="A15" s="1">
        <v>41640</v>
      </c>
      <c r="B15" s="1">
        <f t="shared" si="0"/>
        <v>41851</v>
      </c>
      <c r="C15" s="2">
        <v>4.5</v>
      </c>
      <c r="D15" s="2">
        <v>2</v>
      </c>
      <c r="E15" s="4">
        <f t="shared" si="1"/>
        <v>6.5</v>
      </c>
      <c r="F15" s="2">
        <v>6.75</v>
      </c>
    </row>
    <row r="16" spans="1:6" ht="15">
      <c r="A16" s="1">
        <v>41852</v>
      </c>
      <c r="B16" s="1">
        <f t="shared" si="0"/>
        <v>42035</v>
      </c>
      <c r="C16" s="2">
        <v>4.5</v>
      </c>
      <c r="D16" s="2">
        <v>2.8</v>
      </c>
      <c r="E16" s="4">
        <f t="shared" si="1"/>
        <v>7.3</v>
      </c>
      <c r="F16" s="2">
        <v>5.5</v>
      </c>
    </row>
    <row r="17" spans="1:6" ht="15">
      <c r="A17" s="1">
        <v>42036</v>
      </c>
      <c r="B17" s="1">
        <v>42323</v>
      </c>
      <c r="C17" s="2">
        <v>4.5</v>
      </c>
      <c r="D17" s="2">
        <v>4</v>
      </c>
      <c r="E17" s="4">
        <f t="shared" si="1"/>
        <v>8.5</v>
      </c>
      <c r="F17" s="2">
        <v>5.5</v>
      </c>
    </row>
    <row r="18" spans="1:6" ht="15">
      <c r="A18" s="1">
        <v>42324</v>
      </c>
      <c r="C18" s="2">
        <v>4.5</v>
      </c>
      <c r="D18" s="2">
        <v>4</v>
      </c>
      <c r="E18" s="4">
        <f t="shared" si="1"/>
        <v>8.5</v>
      </c>
      <c r="F18" s="2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" sqref="D1"/>
    </sheetView>
  </sheetViews>
  <sheetFormatPr defaultColWidth="9.140625" defaultRowHeight="15"/>
  <cols>
    <col min="1" max="1" width="12.8515625" style="0" bestFit="1" customWidth="1"/>
    <col min="2" max="2" width="11.7109375" style="0" bestFit="1" customWidth="1"/>
    <col min="3" max="3" width="35.00390625" style="0" bestFit="1" customWidth="1"/>
    <col min="4" max="4" width="26.421875" style="0" bestFit="1" customWidth="1"/>
    <col min="5" max="5" width="17.421875" style="0" bestFit="1" customWidth="1"/>
  </cols>
  <sheetData>
    <row r="1" spans="1:5" ht="15">
      <c r="A1" s="7" t="s">
        <v>0</v>
      </c>
      <c r="B1" s="7" t="s">
        <v>1</v>
      </c>
      <c r="C1" s="7" t="s">
        <v>6</v>
      </c>
      <c r="D1" s="7" t="s">
        <v>7</v>
      </c>
      <c r="E1" s="7" t="s">
        <v>2</v>
      </c>
    </row>
    <row r="2" spans="2:5" ht="15">
      <c r="B2" s="1">
        <f>A3-1</f>
        <v>38656</v>
      </c>
      <c r="C2">
        <v>1.5</v>
      </c>
      <c r="D2" s="2">
        <v>0</v>
      </c>
      <c r="E2" s="4">
        <f>D2+C2</f>
        <v>1.5</v>
      </c>
    </row>
    <row r="3" spans="1:5" ht="15">
      <c r="A3" s="1">
        <v>38657</v>
      </c>
      <c r="B3" s="1">
        <f aca="true" t="shared" si="0" ref="B3:B10">A4-1</f>
        <v>39386</v>
      </c>
      <c r="C3">
        <v>1.5</v>
      </c>
      <c r="D3" s="2">
        <v>0.5</v>
      </c>
      <c r="E3" s="4">
        <f aca="true" t="shared" si="1" ref="E3:E11">D3+C3</f>
        <v>2</v>
      </c>
    </row>
    <row r="4" spans="1:5" ht="15">
      <c r="A4" s="1">
        <v>39387</v>
      </c>
      <c r="B4" s="1">
        <f t="shared" si="0"/>
        <v>40482</v>
      </c>
      <c r="C4">
        <v>1.5</v>
      </c>
      <c r="D4" s="2">
        <v>0.65</v>
      </c>
      <c r="E4" s="4">
        <f t="shared" si="1"/>
        <v>2.15</v>
      </c>
    </row>
    <row r="5" spans="1:5" ht="15">
      <c r="A5" s="1">
        <v>40483</v>
      </c>
      <c r="B5" s="1">
        <f t="shared" si="0"/>
        <v>40633</v>
      </c>
      <c r="C5">
        <v>1.5</v>
      </c>
      <c r="D5" s="2">
        <v>0.5</v>
      </c>
      <c r="E5" s="4">
        <f t="shared" si="1"/>
        <v>2</v>
      </c>
    </row>
    <row r="6" spans="1:5" ht="15">
      <c r="A6" s="1">
        <v>40634</v>
      </c>
      <c r="B6" s="1">
        <f t="shared" si="0"/>
        <v>40847</v>
      </c>
      <c r="C6">
        <v>1.5</v>
      </c>
      <c r="D6" s="2">
        <v>0.55</v>
      </c>
      <c r="E6" s="4">
        <f t="shared" si="1"/>
        <v>2.05</v>
      </c>
    </row>
    <row r="7" spans="1:5" ht="15">
      <c r="A7" s="1">
        <v>40848</v>
      </c>
      <c r="B7" s="1">
        <f t="shared" si="0"/>
        <v>41228</v>
      </c>
      <c r="C7">
        <v>1.5</v>
      </c>
      <c r="D7" s="2">
        <v>0.65</v>
      </c>
      <c r="E7" s="4">
        <f t="shared" si="1"/>
        <v>2.15</v>
      </c>
    </row>
    <row r="8" spans="1:5" ht="15">
      <c r="A8" s="1">
        <v>41229</v>
      </c>
      <c r="B8" s="1">
        <f t="shared" si="0"/>
        <v>41639</v>
      </c>
      <c r="C8">
        <v>1.5</v>
      </c>
      <c r="D8" s="2">
        <v>0.8</v>
      </c>
      <c r="E8" s="4">
        <f t="shared" si="1"/>
        <v>2.3</v>
      </c>
    </row>
    <row r="9" spans="1:5" ht="15">
      <c r="A9" s="1">
        <v>41640</v>
      </c>
      <c r="B9" s="1">
        <f t="shared" si="0"/>
        <v>41851</v>
      </c>
      <c r="C9">
        <v>1.5</v>
      </c>
      <c r="D9" s="2">
        <v>1</v>
      </c>
      <c r="E9" s="4">
        <f t="shared" si="1"/>
        <v>2.5</v>
      </c>
    </row>
    <row r="10" spans="1:5" ht="15">
      <c r="A10" s="1">
        <v>41852</v>
      </c>
      <c r="B10" s="1">
        <f t="shared" si="0"/>
        <v>42035</v>
      </c>
      <c r="C10">
        <v>1.5</v>
      </c>
      <c r="D10" s="2">
        <v>1.4</v>
      </c>
      <c r="E10" s="4">
        <f t="shared" si="1"/>
        <v>2.9</v>
      </c>
    </row>
    <row r="11" spans="1:5" ht="15">
      <c r="A11" s="1">
        <v>42036</v>
      </c>
      <c r="C11">
        <v>1.5</v>
      </c>
      <c r="D11" s="2">
        <v>2</v>
      </c>
      <c r="E11" s="4">
        <f t="shared" si="1"/>
        <v>3.5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Dalakraft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Sverker Ericsson</dc:creator>
  <cp:keywords/>
  <dc:description/>
  <cp:lastModifiedBy>Mattias Jönsson</cp:lastModifiedBy>
  <dcterms:created xsi:type="dcterms:W3CDTF">2014-02-20T10:40:17Z</dcterms:created>
  <dcterms:modified xsi:type="dcterms:W3CDTF">2018-01-15T09:18:19Z</dcterms:modified>
  <cp:category/>
  <cp:version/>
  <cp:contentType/>
  <cp:contentStatus/>
</cp:coreProperties>
</file>