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7_Enheter\Energisystem\Statistik\Fjärrvärme\2018\publicering\"/>
    </mc:Choice>
  </mc:AlternateContent>
  <xr:revisionPtr revIDLastSave="0" documentId="13_ncr:1_{8999EDD7-D51F-4082-997D-F18AB40F2EAE}" xr6:coauthVersionLast="37" xr6:coauthVersionMax="37" xr10:uidLastSave="{00000000-0000-0000-0000-000000000000}"/>
  <workbookProtection workbookAlgorithmName="SHA-512" workbookHashValue="OrtYzAB5oWdsrN7B2mtcMvAgr5MAAwXO4GY1CTXMymdgpAmZOU3JegIPgnE0txL/nRUrzkfF2WcmA1vQtFtXsw==" workbookSaltValue="d3Pz/4WnA8+S2ihcYvlAnA==" workbookSpinCount="100000" lockStructure="1"/>
  <bookViews>
    <workbookView xWindow="480" yWindow="120" windowWidth="19440" windowHeight="11640" xr2:uid="{00000000-000D-0000-FFFF-FFFF00000000}"/>
  </bookViews>
  <sheets>
    <sheet name="Resultatblad" sheetId="2" r:id="rId1"/>
    <sheet name="Funktionsblad" sheetId="5" state="hidden" r:id="rId2"/>
    <sheet name="Korrigerade leveranser GD" sheetId="4" state="hidden" r:id="rId3"/>
    <sheet name="Korrigerade leveranser EI" sheetId="7" state="hidden" r:id="rId4"/>
    <sheet name="Leveranser per nät" sheetId="1" state="hidden" r:id="rId5"/>
  </sheets>
  <definedNames>
    <definedName name="Andel_beroende_av_klimat">'Leveranser per nät'!$B$519</definedName>
    <definedName name="Andel_oberoende_av_klimat">'Leveranser per nät'!$B$520</definedName>
    <definedName name="Korrigeringsfaktor_EI">#REF!</definedName>
    <definedName name="Korrigeringsfaktor_GD">#REF!</definedName>
    <definedName name="Leveranser_per_nät">'Leveranser per nät'!$A$2:$AC$517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5" l="1"/>
  <c r="Y9" i="5" l="1"/>
  <c r="Z9" i="5"/>
  <c r="W9" i="5"/>
  <c r="X9" i="5"/>
  <c r="Z11" i="5"/>
  <c r="W10" i="5"/>
  <c r="C11" i="5"/>
  <c r="G11" i="5"/>
  <c r="K11" i="5"/>
  <c r="O11" i="5"/>
  <c r="S11" i="5"/>
  <c r="W11" i="5"/>
  <c r="D11" i="5"/>
  <c r="H11" i="5"/>
  <c r="L11" i="5"/>
  <c r="P11" i="5"/>
  <c r="T11" i="5"/>
  <c r="X11" i="5"/>
  <c r="E11" i="5"/>
  <c r="I11" i="5"/>
  <c r="M11" i="5"/>
  <c r="Q11" i="5"/>
  <c r="Y11" i="5"/>
  <c r="B11" i="5"/>
  <c r="F11" i="5"/>
  <c r="J11" i="5"/>
  <c r="N11" i="5"/>
  <c r="V11" i="5" l="1"/>
  <c r="U11" i="5" l="1"/>
  <c r="R11" i="5" l="1"/>
  <c r="X10" i="5" l="1"/>
  <c r="Z10" i="5"/>
  <c r="Y10" i="5"/>
  <c r="V9" i="5"/>
  <c r="T10" i="5" l="1"/>
  <c r="U10" i="5" l="1"/>
  <c r="S10" i="5"/>
  <c r="V10" i="5" l="1"/>
  <c r="R10" i="5" l="1"/>
  <c r="Q10" i="5" l="1"/>
  <c r="P10" i="5" l="1"/>
  <c r="P9" i="5"/>
  <c r="L10" i="5"/>
  <c r="L9" i="5"/>
  <c r="F10" i="5"/>
  <c r="F9" i="5"/>
  <c r="B9" i="5"/>
  <c r="B10" i="5"/>
  <c r="O9" i="5"/>
  <c r="O10" i="5"/>
  <c r="K9" i="5"/>
  <c r="K10" i="5"/>
  <c r="H10" i="5"/>
  <c r="H9" i="5"/>
  <c r="D10" i="5"/>
  <c r="D9" i="5"/>
  <c r="I9" i="5"/>
  <c r="I10" i="5"/>
  <c r="G9" i="5"/>
  <c r="G10" i="5"/>
  <c r="C9" i="5"/>
  <c r="C10" i="5"/>
  <c r="N10" i="5"/>
  <c r="N9" i="5"/>
  <c r="J10" i="5"/>
  <c r="J9" i="5"/>
  <c r="E9" i="5"/>
  <c r="E10" i="5"/>
  <c r="M10" i="5"/>
  <c r="M9" i="5"/>
  <c r="Q9" i="5"/>
  <c r="S9" i="5" l="1"/>
  <c r="R9" i="5"/>
  <c r="T9" i="5" l="1"/>
  <c r="U9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Sonya Trad</author>
  </authors>
  <commentList>
    <comment ref="A4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innehåller också dalsjöfors, fristad  och sandared</t>
        </r>
      </text>
    </comment>
    <comment ref="A63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inkluderar tyresö 1996-2003</t>
        </r>
      </text>
    </comment>
    <comment ref="A124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inkluderar pratile ale</t>
        </r>
      </text>
    </comment>
    <comment ref="A134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inkluderarTärnsjö, Östervåla, Heby sjukhem, Tegelmästaren, Horrsta, Morgongåva, Starfors, ej ledningsbundna. </t>
        </r>
      </text>
    </comment>
    <comment ref="A174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ingår i Sundsvall övriga nät</t>
        </r>
      </text>
    </comment>
    <comment ref="A193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ägs ej av rindi längre</t>
        </r>
      </text>
    </comment>
    <comment ref="B193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ägs ej av rindi längre</t>
        </r>
      </text>
    </comment>
    <comment ref="A210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Ingår i Sundsvall övriga</t>
        </r>
      </text>
    </comment>
    <comment ref="A238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Ingår i sundsvalls övriga nät</t>
        </r>
      </text>
    </comment>
    <comment ref="A240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Ingår i fortums stockholmsnät</t>
        </r>
      </text>
    </comment>
    <comment ref="A244" authorId="0" shapeId="0" xr:uid="{00000000-0006-0000-0300-00000B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inkulderar Ljungsbro, Malmslätt, sturefors, Långasjönäs</t>
        </r>
      </text>
    </comment>
    <comment ref="A252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Ingår i sunsvalls övriga nät</t>
        </r>
      </text>
    </comment>
    <comment ref="A302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såld till ?? </t>
        </r>
      </text>
    </comment>
    <comment ref="A396" authorId="0" shapeId="0" xr:uid="{00000000-0006-0000-0300-00000E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tidigare Härjedalen</t>
        </r>
      </text>
    </comment>
    <comment ref="A404" authorId="0" shapeId="0" xr:uid="{00000000-0006-0000-0300-00000F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Inkluderas i söderhamn</t>
        </r>
      </text>
    </comment>
    <comment ref="A421" authorId="0" shapeId="0" xr:uid="{00000000-0006-0000-0300-000010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1996-2003 lagt ihop Bergforsen, söråker och Östrand till Timrå</t>
        </r>
      </text>
    </comment>
    <comment ref="A437" authorId="0" shapeId="0" xr:uid="{00000000-0006-0000-0300-000011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nytt separat nät från och med 2009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Sonya Trad</author>
  </authors>
  <commentList>
    <comment ref="A37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innehåller också dalsjöfors, fristad  och sandared</t>
        </r>
      </text>
    </comment>
    <comment ref="A60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inkluderar tyresö 1996-2003</t>
        </r>
      </text>
    </comment>
    <comment ref="A119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inkluderar pratile ale</t>
        </r>
      </text>
    </comment>
    <comment ref="A129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inkluderarTärnsjö, Östervåla, Heby sjukhem, Tegelmästaren, Horrsta, Morgongåva, Starfors, ej ledningsbundna. </t>
        </r>
      </text>
    </comment>
    <comment ref="A169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ingår i Sundsvall övriga nät</t>
        </r>
      </text>
    </comment>
    <comment ref="A187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ägs ej av rindi längre</t>
        </r>
      </text>
    </comment>
    <comment ref="B187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ägs ej av rindi längre</t>
        </r>
      </text>
    </comment>
    <comment ref="A204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Ingår i Sundsvall övriga</t>
        </r>
      </text>
    </comment>
    <comment ref="A232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Ingår i sundsvalls övriga nät</t>
        </r>
      </text>
    </comment>
    <comment ref="A234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Ingår i fortums stockholmsnät</t>
        </r>
      </text>
    </comment>
    <comment ref="A238" authorId="0" shapeId="0" xr:uid="{00000000-0006-0000-0400-00000B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inkulderar Ljungsbro, Malmslätt, sturefors, Långasjönäs</t>
        </r>
      </text>
    </comment>
    <comment ref="A246" authorId="0" shapeId="0" xr:uid="{00000000-0006-0000-0400-00000C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Ingår i sunsvalls övriga nät</t>
        </r>
      </text>
    </comment>
    <comment ref="A294" authorId="0" shapeId="0" xr:uid="{00000000-0006-0000-0400-00000D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såld till ?? </t>
        </r>
      </text>
    </comment>
    <comment ref="A387" authorId="0" shapeId="0" xr:uid="{00000000-0006-0000-0400-00000E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tidigare Härjedalen</t>
        </r>
      </text>
    </comment>
    <comment ref="A395" authorId="0" shapeId="0" xr:uid="{00000000-0006-0000-0400-00000F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Inkluderas i söderhamn</t>
        </r>
      </text>
    </comment>
    <comment ref="A410" authorId="0" shapeId="0" xr:uid="{00000000-0006-0000-0400-000010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1996-2003 lagt ihop Bergforsen, söråker och Östrand till Timrå</t>
        </r>
      </text>
    </comment>
    <comment ref="A425" authorId="0" shapeId="0" xr:uid="{00000000-0006-0000-0400-000011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nytt separat nät från och med 2009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Nicole Burstein</author>
    <author>Sonya Trad</author>
    <author>David Holmström</author>
    <author>Charlotta Abrahamsson</author>
  </authors>
  <commentList>
    <comment ref="V7" authorId="0" shapeId="0" xr:uid="{1A1565F0-57B7-46AE-96DB-BD66381AE2AF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Interpolerat</t>
        </r>
      </text>
    </comment>
    <comment ref="A11" authorId="0" shapeId="0" xr:uid="{2EFA3C2A-72A7-4205-AA91-9D457747177E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Arboga-Köping sedan 2017</t>
        </r>
      </text>
    </comment>
    <comment ref="A12" authorId="0" shapeId="0" xr:uid="{10CFA463-432F-4404-AC8D-60386D7AE5B3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Sammanslaget 2017</t>
        </r>
      </text>
    </comment>
    <comment ref="V14" authorId="0" shapeId="0" xr:uid="{A6EDD5F8-D5E8-4F76-89F8-C739E13B7C7A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Från EI</t>
        </r>
      </text>
    </comment>
    <comment ref="X14" authorId="0" shapeId="0" xr:uid="{A9C5178F-5E3A-41C6-A328-CBFED2EC9877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A18" authorId="0" shapeId="0" xr:uid="{4DFBABDA-E201-41B2-8340-0834CBB99310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Sammanslaget 2017</t>
        </r>
      </text>
    </comment>
    <comment ref="A19" authorId="0" shapeId="0" xr:uid="{977703B6-872B-4A4E-B112-B22E17C1BA78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Assberg - Fritslanäten från 2017</t>
        </r>
      </text>
    </comment>
    <comment ref="X23" authorId="0" shapeId="0" xr:uid="{560F03FE-7D79-4342-9BD2-B88510273017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V24" authorId="0" shapeId="0" xr:uid="{EC259FDE-482A-4A38-A8D2-4CCEAF7DA65A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Från EI
</t>
        </r>
      </text>
    </comment>
    <comment ref="W24" authorId="0" shapeId="0" xr:uid="{69985755-3F85-4059-AF37-8E2789BCBA7C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Från EI</t>
        </r>
      </text>
    </comment>
    <comment ref="X25" authorId="0" shapeId="0" xr:uid="{BD75CDDF-769D-4DE8-9E8E-EF85C5E21B67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
(Bionär)</t>
        </r>
      </text>
    </comment>
    <comment ref="P26" authorId="1" shapeId="0" xr:uid="{00000000-0006-0000-0600-000001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decimalfel</t>
        </r>
      </text>
    </comment>
    <comment ref="X31" authorId="0" shapeId="0" xr:uid="{37BDE83D-79CD-438C-8888-7F581DC74EB1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
</t>
        </r>
      </text>
    </comment>
    <comment ref="X33" authorId="0" shapeId="0" xr:uid="{6958C196-9B25-4DB4-B000-B8E2D76B579F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P34" authorId="1" shapeId="0" xr:uid="{00000000-0006-0000-0600-000002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hämtat från årsredovisning</t>
        </r>
      </text>
    </comment>
    <comment ref="V34" authorId="0" shapeId="0" xr:uid="{8EA6F0BE-F951-4DD6-B40E-615C5B787531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Från EI</t>
        </r>
      </text>
    </comment>
    <comment ref="W34" authorId="0" shapeId="0" xr:uid="{46D64373-45AA-4C57-961D-02EB7C8A867C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Från EI
</t>
        </r>
      </text>
    </comment>
    <comment ref="P39" authorId="1" shapeId="0" xr:uid="{00000000-0006-0000-0600-000003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taget från EI</t>
        </r>
      </text>
    </comment>
    <comment ref="A41" authorId="1" shapeId="0" xr:uid="{00000000-0006-0000-0600-000004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innehåller också dalsjöfors, fristad  och sandared</t>
        </r>
      </text>
    </comment>
    <comment ref="X48" authorId="0" shapeId="0" xr:uid="{F9734400-EC5E-49EC-8F3B-1B851402F0A2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P50" authorId="1" shapeId="0" xr:uid="{00000000-0006-0000-0600-000005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taget från EI bräcke + kälarne</t>
        </r>
      </text>
    </comment>
    <comment ref="W57" authorId="0" shapeId="0" xr:uid="{27FE7DEC-7F2B-43D6-8298-79E00E63DCE5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Enligt EI
</t>
        </r>
      </text>
    </comment>
    <comment ref="X57" authorId="0" shapeId="0" xr:uid="{34311066-DBAF-47D9-A837-F9D2ABDA2BC0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 (Pemco)</t>
        </r>
      </text>
    </comment>
    <comment ref="X58" authorId="0" shapeId="0" xr:uid="{5620A7B4-3E89-43C3-8EB5-82FFAA52D8A7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 (Bionär)</t>
        </r>
      </text>
    </comment>
    <comment ref="A63" authorId="1" shapeId="0" xr:uid="{00000000-0006-0000-0600-000006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inkluderar tyresö 1996-2003</t>
        </r>
      </text>
    </comment>
    <comment ref="X66" authorId="0" shapeId="0" xr:uid="{324A3BF8-5999-48F6-9E29-E8E107B0841F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O72" authorId="1" shapeId="0" xr:uid="{00000000-0006-0000-0600-000007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Hämtat från EI särskildarapporten</t>
        </r>
      </text>
    </comment>
    <comment ref="P72" authorId="1" shapeId="0" xr:uid="{00000000-0006-0000-0600-000008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Taget från EI</t>
        </r>
      </text>
    </comment>
    <comment ref="Q72" authorId="2" shapeId="0" xr:uid="{00000000-0006-0000-0600-000009000000}">
      <text>
        <r>
          <rPr>
            <b/>
            <sz val="9"/>
            <color indexed="81"/>
            <rFont val="Tahoma"/>
            <family val="2"/>
          </rPr>
          <t>David Holmström:</t>
        </r>
        <r>
          <rPr>
            <sz val="9"/>
            <color indexed="81"/>
            <rFont val="Tahoma"/>
            <family val="2"/>
          </rPr>
          <t xml:space="preserve">
Värmeanvändning från miljörapport 2013
</t>
        </r>
      </text>
    </comment>
    <comment ref="R72" authorId="2" shapeId="0" xr:uid="{00000000-0006-0000-0600-00000A000000}">
      <text>
        <r>
          <rPr>
            <b/>
            <sz val="9"/>
            <color indexed="81"/>
            <rFont val="Tahoma"/>
            <family val="2"/>
          </rPr>
          <t>David Holmström:</t>
        </r>
        <r>
          <rPr>
            <sz val="9"/>
            <color indexed="81"/>
            <rFont val="Tahoma"/>
            <family val="2"/>
          </rPr>
          <t xml:space="preserve">
Värmeanvändning från miljörapport 2013
</t>
        </r>
      </text>
    </comment>
    <comment ref="X72" authorId="0" shapeId="0" xr:uid="{97048762-2061-479A-AA0A-B2B27FF93453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X73" authorId="0" shapeId="0" xr:uid="{D041C8EA-62A9-4531-ABA7-D78F59001466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A77" authorId="0" shapeId="0" xr:uid="{448CB3D0-D89E-43AE-9924-8D307786F61C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Eslöv-Lund-Lomma m fl
från 2010
</t>
        </r>
      </text>
    </comment>
    <comment ref="T78" authorId="0" shapeId="0" xr:uid="{B5115C8F-8205-4288-A634-085B20D5733A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Uträknad
</t>
        </r>
      </text>
    </comment>
    <comment ref="X79" authorId="0" shapeId="0" xr:uid="{EAACEC92-6226-4C63-A4F6-827FE67EB78F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X84" authorId="0" shapeId="0" xr:uid="{18173F50-62BA-4EDF-AC46-8E1328C9C0A2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 och 2016</t>
        </r>
      </text>
    </comment>
    <comment ref="R89" authorId="0" shapeId="0" xr:uid="{4A2F5D19-CAAA-4499-929C-79489E254FD0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Uträknat</t>
        </r>
      </text>
    </comment>
    <comment ref="X89" authorId="0" shapeId="0" xr:uid="{66D2BCF5-F23A-4FF6-8231-A69E87313A70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Uträknat
</t>
        </r>
      </text>
    </comment>
    <comment ref="X93" authorId="0" shapeId="0" xr:uid="{69290C2E-193E-4D2B-9E1E-DD9CBDE55DC8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X94" authorId="0" shapeId="0" xr:uid="{07B5D971-7155-44BD-B39E-7D46EAA1D70C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A98" authorId="0" shapeId="0" xr:uid="{56579E9E-33E8-4A12-9DE8-37C5615FBA1D}">
      <text>
        <r>
          <rPr>
            <b/>
            <sz val="9"/>
            <color indexed="81"/>
            <rFont val="Tahoma"/>
            <family val="2"/>
          </rPr>
          <t xml:space="preserve">Nicole Burstein:
</t>
        </r>
        <r>
          <rPr>
            <sz val="9"/>
            <color indexed="81"/>
            <rFont val="Tahoma"/>
            <family val="2"/>
          </rPr>
          <t>Assberg - Fritslanäten från 2017</t>
        </r>
      </text>
    </comment>
    <comment ref="A107" authorId="0" shapeId="0" xr:uid="{77AC2F41-38DA-49A6-8F85-7178549DBC6B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Gisle tom. 2012</t>
        </r>
      </text>
    </comment>
    <comment ref="A108" authorId="0" shapeId="0" xr:uid="{38DB6D18-746F-4C21-A4A0-29A360644117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Gislaved från 2013</t>
        </r>
      </text>
    </comment>
    <comment ref="X109" authorId="0" shapeId="0" xr:uid="{9600D96F-26CD-4308-B127-78562A04C47A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A124" authorId="1" shapeId="0" xr:uid="{00000000-0006-0000-0600-00000B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inkluderar partille ale</t>
        </r>
      </text>
    </comment>
    <comment ref="P129" authorId="1" shapeId="0" xr:uid="{00000000-0006-0000-0600-00000C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tagit från EI</t>
        </r>
      </text>
    </comment>
    <comment ref="W132" authorId="0" shapeId="0" xr:uid="{8CA67896-9F0C-4C81-8795-89F13ABCCEF2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Från EI</t>
        </r>
      </text>
    </comment>
    <comment ref="A133" authorId="1" shapeId="0" xr:uid="{00000000-0006-0000-0600-00000D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inkluderarTärnsjö, Östervåla, Heby sjukhem, Tegelmästaren, Horrsta, Morgongåva, Starfors, ej ledningsbundna. </t>
        </r>
      </text>
    </comment>
    <comment ref="X135" authorId="0" shapeId="0" xr:uid="{83C096C0-B1A9-4196-8411-FA1539B18CF1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
</t>
        </r>
      </text>
    </comment>
    <comment ref="X136" authorId="0" shapeId="0" xr:uid="{CEA44383-5F28-4FCB-93FA-14F08A39A63C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X140" authorId="0" shapeId="0" xr:uid="{4278890A-0C98-42C5-A701-28393482023F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P146" authorId="1" shapeId="0" xr:uid="{00000000-0006-0000-0600-00000E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decimalfel</t>
        </r>
      </text>
    </comment>
    <comment ref="X170" authorId="0" shapeId="0" xr:uid="{FCCAC994-C93A-482F-AE9B-FBDD36A6490A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P171" authorId="1" shapeId="0" xr:uid="{00000000-0006-0000-0600-00000F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decimalfel
</t>
        </r>
      </text>
    </comment>
    <comment ref="X172" authorId="0" shapeId="0" xr:uid="{F71E71FC-A03B-40F5-8EDC-003A83B8A376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A174" authorId="1" shapeId="0" xr:uid="{00000000-0006-0000-0600-000010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ingår i Sundsvall övriga nät</t>
        </r>
      </text>
    </comment>
    <comment ref="P178" authorId="1" shapeId="0" xr:uid="{00000000-0006-0000-0600-000011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Deciamlfel</t>
        </r>
      </text>
    </comment>
    <comment ref="X179" authorId="0" shapeId="0" xr:uid="{F1E5477C-0B11-4035-B4A3-1C7B12303E64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
</t>
        </r>
      </text>
    </comment>
    <comment ref="T183" authorId="0" shapeId="0" xr:uid="{1161B099-2E02-4989-905A-F91A2D058A16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Framgissad såld värme i KVLN beroende på trend</t>
        </r>
      </text>
    </comment>
    <comment ref="A193" authorId="1" shapeId="0" xr:uid="{00000000-0006-0000-0600-000012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ägs ej av rindi längre</t>
        </r>
      </text>
    </comment>
    <comment ref="P193" authorId="1" shapeId="0" xr:uid="{00000000-0006-0000-0600-000013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Från EI</t>
        </r>
      </text>
    </comment>
    <comment ref="A208" authorId="0" shapeId="0" xr:uid="{F0724FCA-6FBF-4BA5-97BB-7D2A4DDC9952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Västra Mälardalens Energi från 2017</t>
        </r>
      </text>
    </comment>
    <comment ref="A210" authorId="1" shapeId="0" xr:uid="{00000000-0006-0000-0600-000014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Ingår i Sundsvall övriga</t>
        </r>
      </text>
    </comment>
    <comment ref="A213" authorId="0" shapeId="0" xr:uid="{5B3BDFC4-7EA7-4E20-BB37-D20DF1C0E76B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Avslutad 2015</t>
        </r>
      </text>
    </comment>
    <comment ref="A228" authorId="0" shapeId="0" xr:uid="{26FB0CC2-7848-49A2-B9F8-FFE2B6E75B4C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Ingår i Bräcke sedan 2009</t>
        </r>
      </text>
    </comment>
    <comment ref="P228" authorId="1" shapeId="0" xr:uid="{00000000-0006-0000-0600-000015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ingår i bräcke</t>
        </r>
      </text>
    </comment>
    <comment ref="A229" authorId="0" shapeId="0" xr:uid="{46B86B79-37E5-4161-94EB-FC0830042569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Arboga-Köping sedan 2017
</t>
        </r>
      </text>
    </comment>
    <comment ref="X234" authorId="0" shapeId="0" xr:uid="{8835A073-C079-4C90-8626-9FD3C8B65E2E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A238" authorId="1" shapeId="0" xr:uid="{00000000-0006-0000-0600-000016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Ingår i sundsvalls övriga nät</t>
        </r>
      </text>
    </comment>
    <comment ref="A240" authorId="1" shapeId="0" xr:uid="{00000000-0006-0000-0600-000017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Ingår i fortums stockholmsnät</t>
        </r>
      </text>
    </comment>
    <comment ref="P241" authorId="1" shapeId="0" xr:uid="{00000000-0006-0000-0600-000018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decimalfel</t>
        </r>
      </text>
    </comment>
    <comment ref="A244" authorId="1" shapeId="0" xr:uid="{00000000-0006-0000-0600-000019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inkulderar Ljungsbro, Malmslätt, sturefors, Långasjönäs</t>
        </r>
      </text>
    </comment>
    <comment ref="A245" authorId="0" shapeId="0" xr:uid="{972D1032-95D6-48D9-824B-47214346663A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Nedstängd enl kontakt
</t>
        </r>
      </text>
    </comment>
    <comment ref="A252" authorId="1" shapeId="0" xr:uid="{00000000-0006-0000-0600-00001A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Ingår i sunsvalls övriga nät</t>
        </r>
      </text>
    </comment>
    <comment ref="P254" authorId="1" shapeId="0" xr:uid="{00000000-0006-0000-0600-00001B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taget från EI</t>
        </r>
      </text>
    </comment>
    <comment ref="A255" authorId="0" shapeId="0" xr:uid="{33AFCE5C-8998-4DA0-8773-1FEDF1861737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Nu även Eslöv</t>
        </r>
      </text>
    </comment>
    <comment ref="X261" authorId="0" shapeId="0" xr:uid="{509C5DED-CD34-4B74-BAE2-1FC1F463F390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A273" authorId="2" shapeId="0" xr:uid="{00000000-0006-0000-0600-00001C000000}">
      <text>
        <r>
          <rPr>
            <b/>
            <sz val="9"/>
            <color indexed="81"/>
            <rFont val="Tahoma"/>
            <family val="2"/>
          </rPr>
          <t>David Holmström:</t>
        </r>
        <r>
          <rPr>
            <sz val="9"/>
            <color indexed="81"/>
            <rFont val="Tahoma"/>
            <family val="2"/>
          </rPr>
          <t xml:space="preserve">
Tidigare Mjölby skänninge
</t>
        </r>
      </text>
    </comment>
    <comment ref="V275" authorId="0" shapeId="0" xr:uid="{5432F345-61E9-47E2-8A29-D330DD8FA976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Interpolerat</t>
        </r>
      </text>
    </comment>
    <comment ref="A295" authorId="0" shapeId="0" xr:uid="{F9119EEA-9BD4-4A58-AB93-3F6301A85227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Norrköping-Söderköping från 2017</t>
        </r>
      </text>
    </comment>
    <comment ref="A296" authorId="0" shapeId="0" xr:uid="{CDFA31FA-E5A6-407C-AF72-BD7392DA1697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Sammanslaget från 2017
</t>
        </r>
      </text>
    </comment>
    <comment ref="X297" authorId="0" shapeId="0" xr:uid="{E19BC147-DE4A-4591-818B-3A038ED5D265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P301" authorId="1" shapeId="0" xr:uid="{00000000-0006-0000-0600-00001D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taget från EI</t>
        </r>
      </text>
    </comment>
    <comment ref="A302" authorId="1" shapeId="0" xr:uid="{00000000-0006-0000-0600-00001E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såld till ?? </t>
        </r>
      </text>
    </comment>
    <comment ref="A303" authorId="0" shapeId="0" xr:uid="{C2F3999B-5C4C-4C71-B9B6-9349B7E8655B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Tillhör Södertälje</t>
        </r>
      </text>
    </comment>
    <comment ref="X307" authorId="0" shapeId="0" xr:uid="{9BE54425-3FBD-43B2-B76B-B73164ADC7C6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W308" authorId="0" shapeId="0" xr:uid="{5E8E4511-9F31-4E9A-B366-4D89967DBF22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Från EI</t>
        </r>
      </text>
    </comment>
    <comment ref="U309" authorId="0" shapeId="0" xr:uid="{0198970B-65FA-404C-90DA-7E7BDDDA5CC9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påhittad</t>
        </r>
      </text>
    </comment>
    <comment ref="P311" authorId="1" shapeId="0" xr:uid="{00000000-0006-0000-0600-00001F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taget från EI</t>
        </r>
      </text>
    </comment>
    <comment ref="X311" authorId="0" shapeId="0" xr:uid="{3E2E0922-6D91-46BE-AF9F-F41D76A71677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P317" authorId="1" shapeId="0" xr:uid="{00000000-0006-0000-0600-000020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tagit från EI</t>
        </r>
      </text>
    </comment>
    <comment ref="N320" authorId="1" shapeId="0" xr:uid="{00000000-0006-0000-0600-000021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EI särskildarapporten</t>
        </r>
      </text>
    </comment>
    <comment ref="O320" authorId="1" shapeId="0" xr:uid="{00000000-0006-0000-0600-000022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EI särskildarapporten</t>
        </r>
      </text>
    </comment>
    <comment ref="P320" authorId="1" shapeId="0" xr:uid="{00000000-0006-0000-0600-000023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Hämtat från hemsidan</t>
        </r>
      </text>
    </comment>
    <comment ref="U324" authorId="0" shapeId="0" xr:uid="{B5ECF2A7-3A27-44C9-B9AA-5CE255C9A003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påhittad</t>
        </r>
      </text>
    </comment>
    <comment ref="P334" authorId="1" shapeId="0" xr:uid="{00000000-0006-0000-0600-000024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taget från EI</t>
        </r>
      </text>
    </comment>
    <comment ref="X335" authorId="0" shapeId="0" xr:uid="{054F4BED-BE55-42DD-BF39-2778012EE2F0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X345" authorId="0" shapeId="0" xr:uid="{17CCD0DE-980C-4E4D-BF40-AEF709DF7D65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X354" authorId="0" shapeId="0" xr:uid="{137D7F6D-4245-40EC-9794-CC6DF22D06C6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X359" authorId="0" shapeId="0" xr:uid="{160FCD26-93E0-4B6D-BFAC-137DF75BE39D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T361" authorId="0" shapeId="0" xr:uid="{2F9B6968-26AA-4666-B9E6-FBAC16611734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påhittad</t>
        </r>
      </text>
    </comment>
    <comment ref="X364" authorId="0" shapeId="0" xr:uid="{02A1F639-AE90-4536-81C6-8D09F113EA80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Q372" authorId="2" shapeId="0" xr:uid="{00000000-0006-0000-0600-000025000000}">
      <text>
        <r>
          <rPr>
            <b/>
            <sz val="9"/>
            <color indexed="81"/>
            <rFont val="Tahoma"/>
            <family val="2"/>
          </rPr>
          <t>David Holmström:</t>
        </r>
        <r>
          <rPr>
            <sz val="9"/>
            <color indexed="81"/>
            <rFont val="Tahoma"/>
            <family val="2"/>
          </rPr>
          <t xml:space="preserve">
Uppdaterad, 2015-09-26</t>
        </r>
      </text>
    </comment>
    <comment ref="X376" authorId="0" shapeId="0" xr:uid="{0DEBCC8D-3BCC-402E-8F95-AF1846287B33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 eller 2016</t>
        </r>
      </text>
    </comment>
    <comment ref="W391" authorId="0" shapeId="0" xr:uid="{71E1ED12-9810-4CE6-BA0B-A6C4DD8F2D09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Från EI</t>
        </r>
      </text>
    </comment>
    <comment ref="X391" authorId="0" shapeId="0" xr:uid="{0FBA9C5B-9FC6-417F-89CF-C570F2C1E8C3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2016 el 2017</t>
        </r>
      </text>
    </comment>
    <comment ref="A393" authorId="0" shapeId="0" xr:uid="{9CE572D5-168C-4050-8E46-480B85A631B4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Ingår i V-ÅS nätet från 2017</t>
        </r>
      </text>
    </comment>
    <comment ref="A396" authorId="1" shapeId="0" xr:uid="{00000000-0006-0000-0600-000026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tidigare Härjedalen</t>
        </r>
      </text>
    </comment>
    <comment ref="X401" authorId="0" shapeId="0" xr:uid="{FAB5A989-6D0C-46D7-B10E-572D2305413A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P402" authorId="1" shapeId="0" xr:uid="{00000000-0006-0000-0600-000027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decimalfel
</t>
        </r>
      </text>
    </comment>
    <comment ref="A404" authorId="1" shapeId="0" xr:uid="{00000000-0006-0000-0600-000028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Inkluderas i söderhamn</t>
        </r>
      </text>
    </comment>
    <comment ref="T405" authorId="0" shapeId="0" xr:uid="{9FB05C72-0067-4E2E-9FE6-172CA50DC0F6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påhittad</t>
        </r>
      </text>
    </comment>
    <comment ref="A421" authorId="1" shapeId="0" xr:uid="{00000000-0006-0000-0600-000029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1996-2003 lagt ihop Bergforsen, söråker och Östrand till Timrå</t>
        </r>
      </text>
    </comment>
    <comment ref="K421" authorId="1" shapeId="0" xr:uid="{00000000-0006-0000-0600-00002A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orgina l65,28 lagt på bergforsen och söråker</t>
        </r>
      </text>
    </comment>
    <comment ref="T421" authorId="0" shapeId="0" xr:uid="{E1CDEB87-5935-4541-BBFC-15BEC9425AE0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påhittad</t>
        </r>
      </text>
    </comment>
    <comment ref="X423" authorId="0" shapeId="0" xr:uid="{2C1F11B7-95F2-4545-BEE0-A0D7A655A9CB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A424" authorId="0" shapeId="0" xr:uid="{36AA450C-1F85-4E44-8CF6-6A9C72083F16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Både värmevärden och torsby kommun</t>
        </r>
      </text>
    </comment>
    <comment ref="X424" authorId="0" shapeId="0" xr:uid="{D4CF4582-4CE3-4E81-AAC3-F41915225C17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Torsby kommun och Värmevärden torsby</t>
        </r>
      </text>
    </comment>
    <comment ref="P425" authorId="1" shapeId="0" xr:uid="{00000000-0006-0000-0600-00002B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taget från EI</t>
        </r>
      </text>
    </comment>
    <comment ref="X427" authorId="0" shapeId="0" xr:uid="{8F865171-7A94-48CC-B58D-ADB539FAA37D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A437" authorId="1" shapeId="0" xr:uid="{00000000-0006-0000-0600-00002C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nytt separat nät från och med 2009</t>
        </r>
      </text>
    </comment>
    <comment ref="P441" authorId="1" shapeId="0" xr:uid="{00000000-0006-0000-0600-00002D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decimalfel</t>
        </r>
      </text>
    </comment>
    <comment ref="X444" authorId="0" shapeId="0" xr:uid="{3BA584BC-0F88-4CAE-A917-1BB0AA8E272A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T445" authorId="0" shapeId="0" xr:uid="{26CF3DA7-E083-4FB0-B2D1-8855F5C6BAEA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påhittad
</t>
        </r>
      </text>
    </comment>
    <comment ref="U445" authorId="0" shapeId="0" xr:uid="{34BAE7F8-E82E-481A-93E6-616DE6CC4106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påhittad
</t>
        </r>
      </text>
    </comment>
    <comment ref="X449" authorId="0" shapeId="0" xr:uid="{AC765A99-4386-40C7-8E6E-843515F629BF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W451" authorId="0" shapeId="0" xr:uid="{A5EAB3D5-64FA-45B1-AD89-7147CB21875E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Från EI</t>
        </r>
      </text>
    </comment>
    <comment ref="X451" authorId="0" shapeId="0" xr:uid="{D0D7071D-46D9-4DDF-B142-2F18A8FDC85A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 el. 2016</t>
        </r>
      </text>
    </comment>
    <comment ref="X463" authorId="0" shapeId="0" xr:uid="{D60EDCDC-1ADC-4E0A-A5FD-A1CB26762438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V467" authorId="0" shapeId="0" xr:uid="{9B67CB2F-5C8C-4C5B-A032-31761DDF6321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Interpolerat</t>
        </r>
      </text>
    </comment>
    <comment ref="X471" authorId="0" shapeId="0" xr:uid="{E1862D21-6387-41E5-B23C-02B9BA556B86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Ojämn rapportering</t>
        </r>
      </text>
    </comment>
    <comment ref="X474" authorId="0" shapeId="0" xr:uid="{63BAD2CD-BBE9-4EFD-9FA7-6D4CDB3274E2}">
      <text>
        <r>
          <rPr>
            <b/>
            <sz val="9"/>
            <color indexed="81"/>
            <rFont val="Tahoma"/>
            <family val="2"/>
          </rPr>
          <t xml:space="preserve">Nicole Burstein:
</t>
        </r>
        <r>
          <rPr>
            <sz val="9"/>
            <color indexed="81"/>
            <rFont val="Tahoma"/>
            <family val="2"/>
          </rPr>
          <t>Inget i KVLN 2017</t>
        </r>
      </text>
    </comment>
    <comment ref="T489" authorId="0" shapeId="0" xr:uid="{7D4B9C44-DC33-4543-AECA-E8D103CEFECB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påhittad</t>
        </r>
      </text>
    </comment>
    <comment ref="V495" authorId="0" shapeId="0" xr:uid="{B843007A-88C4-4236-9F90-3E55E327CACE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påhittad
</t>
        </r>
      </text>
    </comment>
    <comment ref="X499" authorId="0" shapeId="0" xr:uid="{17707C3A-B8F8-46CF-8487-F7C6B385F2B6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</t>
        </r>
      </text>
    </comment>
    <comment ref="N500" authorId="1" shapeId="0" xr:uid="{00000000-0006-0000-0600-00002E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Enl EI särskildarapporten</t>
        </r>
      </text>
    </comment>
    <comment ref="O500" authorId="1" shapeId="0" xr:uid="{00000000-0006-0000-0600-00002F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enl årsredovisning 2009</t>
        </r>
      </text>
    </comment>
    <comment ref="W504" authorId="0" shapeId="0" xr:uid="{8247633F-9DA2-4ABE-9E84-AA85E8E42781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Från EI
</t>
        </r>
      </text>
    </comment>
    <comment ref="X504" authorId="0" shapeId="0" xr:uid="{DBD85FA6-16D9-436E-99DB-1A88E5521A42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</t>
        </r>
      </text>
    </comment>
    <comment ref="Q506" authorId="0" shapeId="0" xr:uid="{1F4893E2-7906-4FCD-B0B2-623DE2960C6E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Uträknad exl. processånga</t>
        </r>
      </text>
    </comment>
    <comment ref="R506" authorId="0" shapeId="0" xr:uid="{8F2D730B-CB45-45DE-9280-78FA621E6262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Uträknad</t>
        </r>
      </text>
    </comment>
    <comment ref="T506" authorId="0" shapeId="0" xr:uid="{762709CB-3C44-4698-9A5F-66BAB763F230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Uträknad exl. processånga</t>
        </r>
      </text>
    </comment>
    <comment ref="T510" authorId="0" shapeId="0" xr:uid="{471C389F-EA65-4793-85D9-86E27F1A778F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påhittad</t>
        </r>
      </text>
    </comment>
    <comment ref="W512" authorId="0" shapeId="0" xr:uid="{FDAD43B8-44F2-4A35-ADED-08C3E8525A1F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Från EI</t>
        </r>
      </text>
    </comment>
    <comment ref="X512" authorId="0" shapeId="0" xr:uid="{BB6C94EF-B1CA-4433-B8A3-D137C2CBC669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Inget i KVLN 2017 eller 2016</t>
        </r>
      </text>
    </comment>
    <comment ref="S513" authorId="0" shapeId="0" xr:uid="{DD262AE3-298C-40DC-9BBF-A10CC3E3E484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Påhittad/interpolerad
</t>
        </r>
      </text>
    </comment>
    <comment ref="V513" authorId="0" shapeId="0" xr:uid="{FAB25D43-FE42-4228-9763-53BFD642ED4A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Från EI</t>
        </r>
      </text>
    </comment>
    <comment ref="W513" authorId="0" shapeId="0" xr:uid="{2B926A19-370B-455F-B8CA-232207EB683E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Från EI
</t>
        </r>
      </text>
    </comment>
    <comment ref="L516" authorId="3" shapeId="0" xr:uid="{00000000-0006-0000-0600-000030000000}">
      <text>
        <r>
          <rPr>
            <b/>
            <sz val="8"/>
            <color indexed="81"/>
            <rFont val="Tahoma"/>
            <family val="2"/>
          </rPr>
          <t>Charlotta Abrahamsson:</t>
        </r>
        <r>
          <rPr>
            <sz val="8"/>
            <color indexed="81"/>
            <rFont val="Tahoma"/>
            <family val="2"/>
          </rPr>
          <t xml:space="preserve">
uppdaterat efter profus kvalitetssäkrade data</t>
        </r>
      </text>
    </comment>
    <comment ref="M516" authorId="1" shapeId="0" xr:uid="{00000000-0006-0000-0600-000031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tagit från summering värmeleveranser per nät</t>
        </r>
      </text>
    </comment>
    <comment ref="N516" authorId="1" shapeId="0" xr:uid="{00000000-0006-0000-0600-000032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tagit från summering av värme leveranser per nät</t>
        </r>
      </text>
    </comment>
    <comment ref="O516" authorId="1" shapeId="0" xr:uid="{00000000-0006-0000-0600-000033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tagit från summering fjärrvärmeleveransr per nät</t>
        </r>
      </text>
    </comment>
    <comment ref="P516" authorId="1" shapeId="0" xr:uid="{00000000-0006-0000-0600-000034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tagit ifrån fax leveranser</t>
        </r>
      </text>
    </comment>
    <comment ref="Q516" authorId="1" shapeId="0" xr:uid="{00000000-0006-0000-0600-000035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FAX leveranser 2010</t>
        </r>
      </text>
    </comment>
    <comment ref="W516" authorId="0" shapeId="0" xr:uid="{92A409D1-87FE-4CB2-AA23-21A2D51CD455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Från energitillförsel 2017</t>
        </r>
      </text>
    </comment>
    <comment ref="X516" authorId="0" shapeId="0" xr:uid="{A91BC20B-2D31-49C6-9A29-CAB63DDC71B9}">
      <text>
        <r>
          <rPr>
            <b/>
            <sz val="9"/>
            <color indexed="81"/>
            <rFont val="Tahoma"/>
            <family val="2"/>
          </rPr>
          <t>Nicole Burstein:</t>
        </r>
        <r>
          <rPr>
            <sz val="9"/>
            <color indexed="81"/>
            <rFont val="Tahoma"/>
            <family val="2"/>
          </rPr>
          <t xml:space="preserve">
Från Energitillförsel 2017
</t>
        </r>
      </text>
    </comment>
  </commentList>
</comments>
</file>

<file path=xl/sharedStrings.xml><?xml version="1.0" encoding="utf-8"?>
<sst xmlns="http://schemas.openxmlformats.org/spreadsheetml/2006/main" count="8471" uniqueCount="564">
  <si>
    <t>Karlskrona</t>
  </si>
  <si>
    <t>Alingsås</t>
  </si>
  <si>
    <t>Alvesta</t>
  </si>
  <si>
    <t>Moheda</t>
  </si>
  <si>
    <t>Vislanda</t>
  </si>
  <si>
    <t>Arboga</t>
  </si>
  <si>
    <t>Arvidsjaur</t>
  </si>
  <si>
    <t>Bengtsfors</t>
  </si>
  <si>
    <t>Ockelbo</t>
  </si>
  <si>
    <t>Bergby</t>
  </si>
  <si>
    <t>Forsbacka</t>
  </si>
  <si>
    <t>Rörberg</t>
  </si>
  <si>
    <t>Skogskyrkogården</t>
  </si>
  <si>
    <t>Strömgården</t>
  </si>
  <si>
    <t>Valbo</t>
  </si>
  <si>
    <t>Skutskär</t>
  </si>
  <si>
    <t>Hedesunda</t>
  </si>
  <si>
    <t>Söderfors</t>
  </si>
  <si>
    <t>Horndal</t>
  </si>
  <si>
    <t>Boden</t>
  </si>
  <si>
    <t>Arbrå</t>
  </si>
  <si>
    <t>Bollnäs</t>
  </si>
  <si>
    <t>Kilafors</t>
  </si>
  <si>
    <t>Borgholm</t>
  </si>
  <si>
    <t>Löttorp</t>
  </si>
  <si>
    <t>Borlänge</t>
  </si>
  <si>
    <t>Ornäs</t>
  </si>
  <si>
    <t>Torsång</t>
  </si>
  <si>
    <t>Fristad</t>
  </si>
  <si>
    <t>Borås</t>
  </si>
  <si>
    <t>Bromölla</t>
  </si>
  <si>
    <t>Bräcke</t>
  </si>
  <si>
    <t>Kälarne</t>
  </si>
  <si>
    <t>Fjälkinge</t>
  </si>
  <si>
    <t>Kristianstad</t>
  </si>
  <si>
    <t>Tollarp</t>
  </si>
  <si>
    <t>Åhus</t>
  </si>
  <si>
    <t>Insjön</t>
  </si>
  <si>
    <t>Leksand</t>
  </si>
  <si>
    <t>Svartå</t>
  </si>
  <si>
    <t>Åtorp</t>
  </si>
  <si>
    <t>Boxholm</t>
  </si>
  <si>
    <t>Svalöv</t>
  </si>
  <si>
    <t>Malmö</t>
  </si>
  <si>
    <t>Staffanstorp</t>
  </si>
  <si>
    <t>Vilhelmina</t>
  </si>
  <si>
    <t>Dorotea</t>
  </si>
  <si>
    <t>Junsele</t>
  </si>
  <si>
    <t>Sveg</t>
  </si>
  <si>
    <t>Sollefteå</t>
  </si>
  <si>
    <t>Vännäs</t>
  </si>
  <si>
    <t>Nordmaling</t>
  </si>
  <si>
    <t>Mora</t>
  </si>
  <si>
    <t>Orsa</t>
  </si>
  <si>
    <t>Timrå</t>
  </si>
  <si>
    <t>Skinnskatteberg</t>
  </si>
  <si>
    <t>Odensbacken</t>
  </si>
  <si>
    <t>Österåker</t>
  </si>
  <si>
    <t>Vaxholm</t>
  </si>
  <si>
    <t>Vallentuna</t>
  </si>
  <si>
    <t>Bollstabruk</t>
  </si>
  <si>
    <t>Bro</t>
  </si>
  <si>
    <t>Bålsta</t>
  </si>
  <si>
    <t>Bällstaberg</t>
  </si>
  <si>
    <t>Hede</t>
  </si>
  <si>
    <t>Hägernäs</t>
  </si>
  <si>
    <t>Järfälla</t>
  </si>
  <si>
    <t>Kalmarsand</t>
  </si>
  <si>
    <t>Kungsängen</t>
  </si>
  <si>
    <t>Långsele</t>
  </si>
  <si>
    <t>Nora</t>
  </si>
  <si>
    <t>Näsåker</t>
  </si>
  <si>
    <t>Ramsele</t>
  </si>
  <si>
    <t>Rundvik</t>
  </si>
  <si>
    <t>Västerskog</t>
  </si>
  <si>
    <t>Söderköping</t>
  </si>
  <si>
    <t>Lammhult</t>
  </si>
  <si>
    <t>Åseda</t>
  </si>
  <si>
    <t>Ljungby</t>
  </si>
  <si>
    <t>Älmhult</t>
  </si>
  <si>
    <t>Mönsterås</t>
  </si>
  <si>
    <t>Broby</t>
  </si>
  <si>
    <t>Markaryd</t>
  </si>
  <si>
    <t>Landvetter</t>
  </si>
  <si>
    <t>Mölnlycke</t>
  </si>
  <si>
    <t>Bara</t>
  </si>
  <si>
    <t>Lagan</t>
  </si>
  <si>
    <t>Ryd</t>
  </si>
  <si>
    <t>Norrköping</t>
  </si>
  <si>
    <t>HÖK</t>
  </si>
  <si>
    <t>Eda</t>
  </si>
  <si>
    <t>Eksjö</t>
  </si>
  <si>
    <t>Ingatorp</t>
  </si>
  <si>
    <t>Mariannelund</t>
  </si>
  <si>
    <t>Eksta</t>
  </si>
  <si>
    <t>Alfta</t>
  </si>
  <si>
    <t>Edsbyn</t>
  </si>
  <si>
    <t>Broakulla</t>
  </si>
  <si>
    <t>Emmaboda</t>
  </si>
  <si>
    <t>Långasjö</t>
  </si>
  <si>
    <t>Vissefjärda</t>
  </si>
  <si>
    <t>Enköping</t>
  </si>
  <si>
    <t>Eskilstuna-Torshälla</t>
  </si>
  <si>
    <t>Hällbybrunn</t>
  </si>
  <si>
    <t>Kvicksund</t>
  </si>
  <si>
    <t>Ärla</t>
  </si>
  <si>
    <t>Falköping</t>
  </si>
  <si>
    <t>Floby</t>
  </si>
  <si>
    <t>Falkenberg</t>
  </si>
  <si>
    <t>Bjursås</t>
  </si>
  <si>
    <t>Falun</t>
  </si>
  <si>
    <t>Grycksbo</t>
  </si>
  <si>
    <t>Svärdsjö</t>
  </si>
  <si>
    <t>Finspång</t>
  </si>
  <si>
    <t>Osby</t>
  </si>
  <si>
    <t>Delsbo</t>
  </si>
  <si>
    <t>Hofors</t>
  </si>
  <si>
    <t>Hudiksvall</t>
  </si>
  <si>
    <t>Avesta</t>
  </si>
  <si>
    <t>Arvika</t>
  </si>
  <si>
    <t>Säffle</t>
  </si>
  <si>
    <t>Nynäshamn</t>
  </si>
  <si>
    <t>Finnboda</t>
  </si>
  <si>
    <t>Grums</t>
  </si>
  <si>
    <t>Grythyttan</t>
  </si>
  <si>
    <t>Hällefors</t>
  </si>
  <si>
    <t>Kopparberg</t>
  </si>
  <si>
    <t>Näsviken</t>
  </si>
  <si>
    <t>Stöllet</t>
  </si>
  <si>
    <t>Sörforsa</t>
  </si>
  <si>
    <t>Torsby</t>
  </si>
  <si>
    <t>Henja</t>
  </si>
  <si>
    <t>Hestra</t>
  </si>
  <si>
    <t>Visby</t>
  </si>
  <si>
    <t>Hemse</t>
  </si>
  <si>
    <t>Klintehamn</t>
  </si>
  <si>
    <t>Slite</t>
  </si>
  <si>
    <t>Gällivare-Malmberget</t>
  </si>
  <si>
    <t>Gävle</t>
  </si>
  <si>
    <t>Götene</t>
  </si>
  <si>
    <t>Hällekis</t>
  </si>
  <si>
    <t>Habo</t>
  </si>
  <si>
    <t>Halmstad</t>
  </si>
  <si>
    <t>Skoghall</t>
  </si>
  <si>
    <t>Säter</t>
  </si>
  <si>
    <t>Hedemora</t>
  </si>
  <si>
    <t>Gustafs</t>
  </si>
  <si>
    <t>Långshyttan</t>
  </si>
  <si>
    <t>Hjo</t>
  </si>
  <si>
    <t>Torsåker</t>
  </si>
  <si>
    <t>Härnösand</t>
  </si>
  <si>
    <t>Hässleholm</t>
  </si>
  <si>
    <t>Tyringe</t>
  </si>
  <si>
    <t>Höganäs</t>
  </si>
  <si>
    <t>Jokkmokk</t>
  </si>
  <si>
    <t>Krokom</t>
  </si>
  <si>
    <t>Åre</t>
  </si>
  <si>
    <t>Östersund</t>
  </si>
  <si>
    <t>Bankeryd</t>
  </si>
  <si>
    <t>Gränna</t>
  </si>
  <si>
    <t>Jönköping</t>
  </si>
  <si>
    <t>Norrahammar</t>
  </si>
  <si>
    <t>Kalmar</t>
  </si>
  <si>
    <t>Nybro</t>
  </si>
  <si>
    <t>Karlshamn</t>
  </si>
  <si>
    <t>Karlskoga</t>
  </si>
  <si>
    <t>Karlstad</t>
  </si>
  <si>
    <t>Skåre</t>
  </si>
  <si>
    <t>Katrineholm</t>
  </si>
  <si>
    <t>Valla</t>
  </si>
  <si>
    <t>Kil</t>
  </si>
  <si>
    <t>Nyland</t>
  </si>
  <si>
    <t>Kristinehamn</t>
  </si>
  <si>
    <t>Kungälv</t>
  </si>
  <si>
    <t>Köping</t>
  </si>
  <si>
    <t>Kolsva</t>
  </si>
  <si>
    <t>Landskrona</t>
  </si>
  <si>
    <t>Ödeshög</t>
  </si>
  <si>
    <t>Bjärnum</t>
  </si>
  <si>
    <t>Ed</t>
  </si>
  <si>
    <t>Grästorp</t>
  </si>
  <si>
    <t>Horred</t>
  </si>
  <si>
    <t>Kvänum</t>
  </si>
  <si>
    <t>Skurup</t>
  </si>
  <si>
    <t>Laxå</t>
  </si>
  <si>
    <t>Gråbo</t>
  </si>
  <si>
    <t>Lerum</t>
  </si>
  <si>
    <t>Lysekil</t>
  </si>
  <si>
    <t>Lidköping</t>
  </si>
  <si>
    <t>Lilla Edet</t>
  </si>
  <si>
    <t>Lindesberg</t>
  </si>
  <si>
    <t>Frövi</t>
  </si>
  <si>
    <t>Vedevåg</t>
  </si>
  <si>
    <t>Ljusdal</t>
  </si>
  <si>
    <t>Färila</t>
  </si>
  <si>
    <t>Järvsö</t>
  </si>
  <si>
    <t>Luleå</t>
  </si>
  <si>
    <t>Råneå</t>
  </si>
  <si>
    <t>Eslöv</t>
  </si>
  <si>
    <t>Lund</t>
  </si>
  <si>
    <t>Malmköping</t>
  </si>
  <si>
    <t>Malung</t>
  </si>
  <si>
    <t>Mariestad</t>
  </si>
  <si>
    <t>Kinna</t>
  </si>
  <si>
    <t>Fritsla</t>
  </si>
  <si>
    <t>Mjölby</t>
  </si>
  <si>
    <t>Munkfors</t>
  </si>
  <si>
    <t>Västerås</t>
  </si>
  <si>
    <t>Hallstahammar</t>
  </si>
  <si>
    <t>Kungsör</t>
  </si>
  <si>
    <t>Mölndal</t>
  </si>
  <si>
    <t>Kramfors</t>
  </si>
  <si>
    <t>Valdemarsvik</t>
  </si>
  <si>
    <t>Bjuv</t>
  </si>
  <si>
    <t>Gimo</t>
  </si>
  <si>
    <t>Hultsfred</t>
  </si>
  <si>
    <t>Tibro</t>
  </si>
  <si>
    <t>Årjäng</t>
  </si>
  <si>
    <t>Österbybruk</t>
  </si>
  <si>
    <t>Sundbyberg-Solna</t>
  </si>
  <si>
    <t>Hallstavik</t>
  </si>
  <si>
    <t>Norrtälje</t>
  </si>
  <si>
    <t>Rimbo</t>
  </si>
  <si>
    <t>Nässjö</t>
  </si>
  <si>
    <t>Anneberg</t>
  </si>
  <si>
    <t>Bodafors</t>
  </si>
  <si>
    <t>Olofström</t>
  </si>
  <si>
    <t>Oskarshamn</t>
  </si>
  <si>
    <t>Oxelösund</t>
  </si>
  <si>
    <t>Perstorp</t>
  </si>
  <si>
    <t>Piteå</t>
  </si>
  <si>
    <t>Hortlax</t>
  </si>
  <si>
    <t>Norrfjärden</t>
  </si>
  <si>
    <t>Rosvik</t>
  </si>
  <si>
    <t>Sjulnäs</t>
  </si>
  <si>
    <t>Vansbro</t>
  </si>
  <si>
    <t>Sunne</t>
  </si>
  <si>
    <t>Karlsborg</t>
  </si>
  <si>
    <t>Vadstena</t>
  </si>
  <si>
    <t>Flen</t>
  </si>
  <si>
    <t>Vingåker</t>
  </si>
  <si>
    <t>Gnesta</t>
  </si>
  <si>
    <t>Hörby</t>
  </si>
  <si>
    <t>Höör</t>
  </si>
  <si>
    <t>Sjöbo</t>
  </si>
  <si>
    <t>Tomelilla</t>
  </si>
  <si>
    <t>Filipstad</t>
  </si>
  <si>
    <t>Storfors</t>
  </si>
  <si>
    <t>Vårgårda</t>
  </si>
  <si>
    <t>Västerdala</t>
  </si>
  <si>
    <t>Bräkne-Hoby</t>
  </si>
  <si>
    <t>Kallinge</t>
  </si>
  <si>
    <t>Rättvik</t>
  </si>
  <si>
    <t>Sala</t>
  </si>
  <si>
    <t>Heby</t>
  </si>
  <si>
    <t>Sandviken</t>
  </si>
  <si>
    <t>Skara</t>
  </si>
  <si>
    <t>Malå</t>
  </si>
  <si>
    <t>Norsjö</t>
  </si>
  <si>
    <t>Lycksele</t>
  </si>
  <si>
    <t>Vindeln</t>
  </si>
  <si>
    <t>Skellefteå</t>
  </si>
  <si>
    <t>Robertsfors</t>
  </si>
  <si>
    <t>Boliden</t>
  </si>
  <si>
    <t>Bureå</t>
  </si>
  <si>
    <t>Burträsk</t>
  </si>
  <si>
    <t>Byske</t>
  </si>
  <si>
    <t>Jörn</t>
  </si>
  <si>
    <t>Kristineberg</t>
  </si>
  <si>
    <t>Kåge</t>
  </si>
  <si>
    <t>Lidbacken</t>
  </si>
  <si>
    <t>Lövånger</t>
  </si>
  <si>
    <t>Storuman</t>
  </si>
  <si>
    <t>Ursviken-Skelleftehamn</t>
  </si>
  <si>
    <t>Ånäset</t>
  </si>
  <si>
    <t>Skövde</t>
  </si>
  <si>
    <t>Skultorp</t>
  </si>
  <si>
    <t>Stöpen</t>
  </si>
  <si>
    <t>Smedjebacken</t>
  </si>
  <si>
    <t>Söderbärke</t>
  </si>
  <si>
    <t>Sollentuna</t>
  </si>
  <si>
    <t>Åmål</t>
  </si>
  <si>
    <t>Trosa</t>
  </si>
  <si>
    <t>Kungsbacka</t>
  </si>
  <si>
    <t>Vagnhärad</t>
  </si>
  <si>
    <t>Strängnäs</t>
  </si>
  <si>
    <t>Sundby Park</t>
  </si>
  <si>
    <t>Åkers styckebruk</t>
  </si>
  <si>
    <t>Sundsvall</t>
  </si>
  <si>
    <t>Indal</t>
  </si>
  <si>
    <t>Kovland</t>
  </si>
  <si>
    <t>Kvissleby</t>
  </si>
  <si>
    <t>Liden</t>
  </si>
  <si>
    <t>Lucksta</t>
  </si>
  <si>
    <t>Matfors</t>
  </si>
  <si>
    <t>Ramnäs</t>
  </si>
  <si>
    <t>Surahammar</t>
  </si>
  <si>
    <t>Virsbo</t>
  </si>
  <si>
    <t>Svenljunga</t>
  </si>
  <si>
    <t>Sävsjö</t>
  </si>
  <si>
    <t>Rörvik</t>
  </si>
  <si>
    <t>Söderhamn</t>
  </si>
  <si>
    <t>Ljusne</t>
  </si>
  <si>
    <t>Söderala</t>
  </si>
  <si>
    <t>Södertörn Fjärrvärme Totalt</t>
  </si>
  <si>
    <t>Vittangi</t>
  </si>
  <si>
    <t>Borensberg</t>
  </si>
  <si>
    <t>Kisa</t>
  </si>
  <si>
    <t>Linköping</t>
  </si>
  <si>
    <t>Skärblacka</t>
  </si>
  <si>
    <t>Åtvidaberg</t>
  </si>
  <si>
    <t>Södertälje</t>
  </si>
  <si>
    <t>Järna</t>
  </si>
  <si>
    <t>Nykvarn</t>
  </si>
  <si>
    <t>Tidaholm</t>
  </si>
  <si>
    <t>Tierp</t>
  </si>
  <si>
    <t>Tranås</t>
  </si>
  <si>
    <t>Trelleborg</t>
  </si>
  <si>
    <t>Trollhättan</t>
  </si>
  <si>
    <t>Munkedal</t>
  </si>
  <si>
    <t>Uddevalla</t>
  </si>
  <si>
    <t>Ulricehamn</t>
  </si>
  <si>
    <t>Gällstad</t>
  </si>
  <si>
    <t>Bjurholm</t>
  </si>
  <si>
    <t>Umeå</t>
  </si>
  <si>
    <t>Holmsund</t>
  </si>
  <si>
    <t>Hörnefors</t>
  </si>
  <si>
    <t>Sävar</t>
  </si>
  <si>
    <t>Vaggeryd</t>
  </si>
  <si>
    <t>Skillingaryd</t>
  </si>
  <si>
    <t>Vara</t>
  </si>
  <si>
    <t>Träslövsläge</t>
  </si>
  <si>
    <t>Varberg (Fjv)</t>
  </si>
  <si>
    <t>Veddige</t>
  </si>
  <si>
    <t>Askersund</t>
  </si>
  <si>
    <t>Uppsala</t>
  </si>
  <si>
    <t>Motala</t>
  </si>
  <si>
    <t>Nyköping</t>
  </si>
  <si>
    <t>Vänersborg</t>
  </si>
  <si>
    <t>Drefviken</t>
  </si>
  <si>
    <t>Gustavsberg</t>
  </si>
  <si>
    <t>Knivsta</t>
  </si>
  <si>
    <t>Saltsjöbaden</t>
  </si>
  <si>
    <t>Storvreta</t>
  </si>
  <si>
    <t>Överkalix</t>
  </si>
  <si>
    <t>Haparanda</t>
  </si>
  <si>
    <t>Kalix</t>
  </si>
  <si>
    <t>Övertorneå</t>
  </si>
  <si>
    <t>Vetlanda</t>
  </si>
  <si>
    <t>Holsby</t>
  </si>
  <si>
    <t>Vimmerby</t>
  </si>
  <si>
    <t>Frödinge</t>
  </si>
  <si>
    <t>Gullringen</t>
  </si>
  <si>
    <t>Storebro</t>
  </si>
  <si>
    <t>Rydaholm</t>
  </si>
  <si>
    <t>Värnamo</t>
  </si>
  <si>
    <t>Norberg</t>
  </si>
  <si>
    <t>Fagersta</t>
  </si>
  <si>
    <t>Grängesberg</t>
  </si>
  <si>
    <t>Ludvika</t>
  </si>
  <si>
    <t>Ankarsrum</t>
  </si>
  <si>
    <t>Gamleby</t>
  </si>
  <si>
    <t>Västervik</t>
  </si>
  <si>
    <t>Växjö</t>
  </si>
  <si>
    <t>Braås</t>
  </si>
  <si>
    <t>Ingelstad</t>
  </si>
  <si>
    <t>Rottne</t>
  </si>
  <si>
    <t>Ystad</t>
  </si>
  <si>
    <t>Fränsta</t>
  </si>
  <si>
    <t>Ljungaverk</t>
  </si>
  <si>
    <t>Ånge</t>
  </si>
  <si>
    <t>Älvsbyn</t>
  </si>
  <si>
    <t>Ängelholm</t>
  </si>
  <si>
    <t>Helsingborg</t>
  </si>
  <si>
    <t>Örkelljunga</t>
  </si>
  <si>
    <t>Simrishamn</t>
  </si>
  <si>
    <t>Örnsköldsvik</t>
  </si>
  <si>
    <t>Bjästa</t>
  </si>
  <si>
    <t>Bredbyn</t>
  </si>
  <si>
    <t>Husum</t>
  </si>
  <si>
    <t>Vännäs by</t>
  </si>
  <si>
    <t>Ljungby E ON</t>
  </si>
  <si>
    <t>Algustboda</t>
  </si>
  <si>
    <t>Ullared-närvärme</t>
  </si>
  <si>
    <t>Nybro (Kalmar Energi)</t>
  </si>
  <si>
    <t>HVC Kode</t>
  </si>
  <si>
    <t>HVC Kärna</t>
  </si>
  <si>
    <t>HVC Stålkullen</t>
  </si>
  <si>
    <t>Lund-Lomma</t>
  </si>
  <si>
    <t>Östhammar Frösåker</t>
  </si>
  <si>
    <t>Kiruna C</t>
  </si>
  <si>
    <t>Södra Vi</t>
  </si>
  <si>
    <t>Assbergs nätet</t>
  </si>
  <si>
    <t>Brunflo</t>
  </si>
  <si>
    <t>Bränninge</t>
  </si>
  <si>
    <t>Danderyd</t>
  </si>
  <si>
    <t>Duved</t>
  </si>
  <si>
    <t>Floda</t>
  </si>
  <si>
    <t>Föllinge</t>
  </si>
  <si>
    <t>Gullspång</t>
  </si>
  <si>
    <t>Hjärnarp</t>
  </si>
  <si>
    <t>Hoting</t>
  </si>
  <si>
    <t>Kolbäck</t>
  </si>
  <si>
    <t>Lidingö</t>
  </si>
  <si>
    <t>Ljungskile</t>
  </si>
  <si>
    <t>Lyrestad</t>
  </si>
  <si>
    <t>Mariefred</t>
  </si>
  <si>
    <t>Mark</t>
  </si>
  <si>
    <t>Nacka</t>
  </si>
  <si>
    <t>NV Karlskrona</t>
  </si>
  <si>
    <t>Nälden</t>
  </si>
  <si>
    <t>Olfsta</t>
  </si>
  <si>
    <t>Pajala</t>
  </si>
  <si>
    <t>Reftele</t>
  </si>
  <si>
    <t>Ronneby-Kallinge</t>
  </si>
  <si>
    <t>Sjuntorp</t>
  </si>
  <si>
    <t>St Skedvi</t>
  </si>
  <si>
    <t>Stenkullen</t>
  </si>
  <si>
    <t>Stenungsund</t>
  </si>
  <si>
    <t>Stockfallet</t>
  </si>
  <si>
    <t>Stockholm</t>
  </si>
  <si>
    <t>Stora Höga</t>
  </si>
  <si>
    <t>Stora Vika</t>
  </si>
  <si>
    <t>Storvik</t>
  </si>
  <si>
    <t>Stugsund</t>
  </si>
  <si>
    <t>Svista</t>
  </si>
  <si>
    <t>Tanumshede</t>
  </si>
  <si>
    <t>Teckomatorp</t>
  </si>
  <si>
    <t>Timmersdala</t>
  </si>
  <si>
    <t>Tvååker (Närv)</t>
  </si>
  <si>
    <t>Töreboda</t>
  </si>
  <si>
    <t>Vejbystrand</t>
  </si>
  <si>
    <t>Vessigebro -närvärme</t>
  </si>
  <si>
    <t>Vågbro</t>
  </si>
  <si>
    <t>Väderstad</t>
  </si>
  <si>
    <t>Vänge</t>
  </si>
  <si>
    <t>Väsby</t>
  </si>
  <si>
    <t>Åkersberga</t>
  </si>
  <si>
    <t>Älvdalen</t>
  </si>
  <si>
    <t>Örbyhus</t>
  </si>
  <si>
    <t>Örsundsbro</t>
  </si>
  <si>
    <t>Upplands-Bro</t>
  </si>
  <si>
    <t>Täby</t>
  </si>
  <si>
    <t>Gislaved</t>
  </si>
  <si>
    <t>Stockholm-Bromma</t>
  </si>
  <si>
    <t>Varberg</t>
  </si>
  <si>
    <t>Herrljunga</t>
  </si>
  <si>
    <t>Films Kyrkby</t>
  </si>
  <si>
    <t>Klippan</t>
  </si>
  <si>
    <t>Arjeplog</t>
  </si>
  <si>
    <t>Kävlinge</t>
  </si>
  <si>
    <t>Svedala</t>
  </si>
  <si>
    <t>Tingsryd</t>
  </si>
  <si>
    <t>Faktisk</t>
  </si>
  <si>
    <t>Strömsund</t>
  </si>
  <si>
    <t>Ort</t>
  </si>
  <si>
    <t>Klimatstation</t>
  </si>
  <si>
    <t>Mörsil</t>
  </si>
  <si>
    <t>Summa</t>
  </si>
  <si>
    <t>Nationell</t>
  </si>
  <si>
    <t>Diff</t>
  </si>
  <si>
    <t>Gisle</t>
  </si>
  <si>
    <t>Hallen</t>
  </si>
  <si>
    <t>Häljarp</t>
  </si>
  <si>
    <t>Järbo</t>
  </si>
  <si>
    <t>Järpen</t>
  </si>
  <si>
    <t>Kungsmarken</t>
  </si>
  <si>
    <t>Kyrkeryd</t>
  </si>
  <si>
    <t>Ljusnarsberg</t>
  </si>
  <si>
    <t>Myrviken</t>
  </si>
  <si>
    <t>Skällsta</t>
  </si>
  <si>
    <t>Åstorp</t>
  </si>
  <si>
    <t>Medel</t>
  </si>
  <si>
    <t>Alla orter</t>
  </si>
  <si>
    <t>Blomstermåla</t>
  </si>
  <si>
    <t>Fliseryd</t>
  </si>
  <si>
    <t>Hagaström</t>
  </si>
  <si>
    <t>Huddinge</t>
  </si>
  <si>
    <t>Iggesund</t>
  </si>
  <si>
    <t>Lidhult</t>
  </si>
  <si>
    <t>Moliden</t>
  </si>
  <si>
    <t>Morgongåva</t>
  </si>
  <si>
    <t>Mullsjö</t>
  </si>
  <si>
    <t>Norrsundet</t>
  </si>
  <si>
    <t>Strömsnäsbruk</t>
  </si>
  <si>
    <t>Bångbro</t>
  </si>
  <si>
    <t>Fjärdhundra</t>
  </si>
  <si>
    <t>Kryssruta</t>
  </si>
  <si>
    <t>Listruta</t>
  </si>
  <si>
    <t>Andel klimatberoende värme</t>
  </si>
  <si>
    <t>Gällivare</t>
  </si>
  <si>
    <t>Kiruna</t>
  </si>
  <si>
    <t>Ronneby</t>
  </si>
  <si>
    <t xml:space="preserve">Hörby </t>
  </si>
  <si>
    <t>Göteborg</t>
  </si>
  <si>
    <t xml:space="preserve">Ullared </t>
  </si>
  <si>
    <t>Torsås</t>
  </si>
  <si>
    <t>Valdermarsvik</t>
  </si>
  <si>
    <t>Eskilstuna</t>
  </si>
  <si>
    <t>Hagfors</t>
  </si>
  <si>
    <t>Örebro</t>
  </si>
  <si>
    <t>Östmark</t>
  </si>
  <si>
    <t>Hova</t>
  </si>
  <si>
    <t>Tärnsjö</t>
  </si>
  <si>
    <t>Värmdö</t>
  </si>
  <si>
    <t>Hammarstrand</t>
  </si>
  <si>
    <t xml:space="preserve">Tännäs </t>
  </si>
  <si>
    <t>Svenstavik</t>
  </si>
  <si>
    <t xml:space="preserve">Norsjö </t>
  </si>
  <si>
    <t>Nät</t>
  </si>
  <si>
    <t>Björkvik</t>
  </si>
  <si>
    <t>Ekenäs sjön</t>
  </si>
  <si>
    <t>Ekshärad</t>
  </si>
  <si>
    <t>Eslöv-Lund-Lomma</t>
  </si>
  <si>
    <t>Forssjö</t>
  </si>
  <si>
    <t>Friggesund</t>
  </si>
  <si>
    <t>Funäsdalen</t>
  </si>
  <si>
    <t>Hofors(Värmevärden)</t>
  </si>
  <si>
    <t>HVC Degerfors</t>
  </si>
  <si>
    <t>Julita</t>
  </si>
  <si>
    <t>Jämjö</t>
  </si>
  <si>
    <t>Kvarnberg</t>
  </si>
  <si>
    <t>Nättraby</t>
  </si>
  <si>
    <t>Sala-Heby</t>
  </si>
  <si>
    <t>Sköldinge</t>
  </si>
  <si>
    <t>Stensholm</t>
  </si>
  <si>
    <t>Stenstorp</t>
  </si>
  <si>
    <t>Sturkö</t>
  </si>
  <si>
    <t>Sunnemo</t>
  </si>
  <si>
    <t>Tidan</t>
  </si>
  <si>
    <t>Tunadal</t>
  </si>
  <si>
    <t>Vessigebro-närvärme</t>
  </si>
  <si>
    <t>Älvkarleby</t>
  </si>
  <si>
    <t>Hyssna</t>
  </si>
  <si>
    <t/>
  </si>
  <si>
    <t>Eslöv-Lund-Lomma m fl</t>
  </si>
  <si>
    <t>Klippan-Ljungbyhed-Östra Ljungby</t>
  </si>
  <si>
    <t>Aneby</t>
  </si>
  <si>
    <t>Mohed</t>
  </si>
  <si>
    <t>Sandarne</t>
  </si>
  <si>
    <t>Timmele</t>
  </si>
  <si>
    <t>Krokek</t>
  </si>
  <si>
    <t>Andel klimatoberoende värme</t>
  </si>
  <si>
    <t>Botkyrka</t>
  </si>
  <si>
    <t>Göteborg Ale och Partille</t>
  </si>
  <si>
    <t>Stigamo</t>
  </si>
  <si>
    <t>Bälinge</t>
  </si>
  <si>
    <t>Antal värden</t>
  </si>
  <si>
    <t>Antal skiljt från 0</t>
  </si>
  <si>
    <t>Normalårskorrigerad, Graddagar</t>
  </si>
  <si>
    <t>Normalårskorrigerad, Energi-Index</t>
  </si>
  <si>
    <t>Fridlevstad</t>
  </si>
  <si>
    <t>Berg</t>
  </si>
  <si>
    <t>Vinslöv</t>
  </si>
  <si>
    <t>Assberg - Fritslanäten</t>
  </si>
  <si>
    <t>Nordanstig</t>
  </si>
  <si>
    <t>Essunga</t>
  </si>
  <si>
    <t>Ellös fjärrvärmenät</t>
  </si>
  <si>
    <t>Henåns fjärrvärmenät</t>
  </si>
  <si>
    <t>Ekerö</t>
  </si>
  <si>
    <t>Temp ort</t>
  </si>
  <si>
    <t>Norrköping - Söderköping</t>
  </si>
  <si>
    <t>Arboga - Köping</t>
  </si>
  <si>
    <t>Adelsö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</si>
</sst>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8"/>
      <color rgb="FF000000"/>
      <name val="Tahoma"/>
      <family val="2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95B3D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2" fillId="0" borderId="1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7" applyNumberFormat="0" applyAlignment="0" applyProtection="0"/>
    <xf numFmtId="0" fontId="23" fillId="8" borderId="6" applyNumberFormat="0" applyAlignment="0" applyProtection="0"/>
    <xf numFmtId="0" fontId="24" fillId="0" borderId="8" applyNumberFormat="0" applyFill="0" applyAlignment="0" applyProtection="0"/>
    <xf numFmtId="0" fontId="25" fillId="9" borderId="9" applyNumberFormat="0" applyAlignment="0" applyProtection="0"/>
    <xf numFmtId="0" fontId="15" fillId="0" borderId="0" applyNumberFormat="0" applyFill="0" applyBorder="0" applyAlignment="0" applyProtection="0"/>
    <xf numFmtId="0" fontId="8" fillId="10" borderId="10" applyNumberFormat="0" applyFont="0" applyAlignment="0" applyProtection="0"/>
    <xf numFmtId="0" fontId="26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0" fillId="0" borderId="0" xfId="0" applyFill="1" applyBorder="1"/>
    <xf numFmtId="0" fontId="1" fillId="0" borderId="0" xfId="0" applyFont="1" applyFill="1" applyBorder="1"/>
    <xf numFmtId="4" fontId="0" fillId="0" borderId="0" xfId="0" applyNumberFormat="1" applyFill="1" applyBorder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0" fillId="0" borderId="0" xfId="0" applyFont="1" applyBorder="1"/>
    <xf numFmtId="0" fontId="0" fillId="0" borderId="0" xfId="0" applyBorder="1"/>
    <xf numFmtId="0" fontId="0" fillId="0" borderId="0" xfId="0" applyFont="1" applyFill="1" applyBorder="1"/>
    <xf numFmtId="0" fontId="1" fillId="0" borderId="0" xfId="0" applyFont="1" applyBorder="1"/>
    <xf numFmtId="3" fontId="0" fillId="0" borderId="0" xfId="0" applyNumberFormat="1" applyFill="1" applyBorder="1"/>
    <xf numFmtId="1" fontId="1" fillId="0" borderId="0" xfId="0" applyNumberFormat="1" applyFont="1"/>
    <xf numFmtId="2" fontId="0" fillId="0" borderId="0" xfId="0" applyNumberFormat="1"/>
    <xf numFmtId="164" fontId="0" fillId="0" borderId="0" xfId="1" applyNumberFormat="1" applyFont="1"/>
    <xf numFmtId="4" fontId="0" fillId="2" borderId="0" xfId="0" applyNumberFormat="1" applyFill="1"/>
    <xf numFmtId="4" fontId="0" fillId="2" borderId="0" xfId="0" applyNumberFormat="1" applyFill="1" applyBorder="1"/>
    <xf numFmtId="4" fontId="7" fillId="2" borderId="0" xfId="0" applyNumberFormat="1" applyFont="1" applyFill="1" applyBorder="1"/>
    <xf numFmtId="4" fontId="3" fillId="2" borderId="0" xfId="0" applyNumberFormat="1" applyFont="1" applyFill="1" applyAlignment="1">
      <alignment wrapText="1"/>
    </xf>
    <xf numFmtId="4" fontId="0" fillId="3" borderId="0" xfId="0" applyNumberFormat="1" applyFont="1" applyFill="1" applyBorder="1"/>
    <xf numFmtId="3" fontId="0" fillId="2" borderId="0" xfId="0" applyNumberFormat="1" applyFill="1" applyBorder="1"/>
    <xf numFmtId="3" fontId="1" fillId="3" borderId="0" xfId="0" applyNumberFormat="1" applyFont="1" applyFill="1" applyBorder="1"/>
    <xf numFmtId="3" fontId="0" fillId="3" borderId="0" xfId="0" applyNumberFormat="1" applyFill="1" applyBorder="1"/>
    <xf numFmtId="9" fontId="0" fillId="2" borderId="0" xfId="2" applyFont="1" applyFill="1"/>
    <xf numFmtId="1" fontId="0" fillId="3" borderId="0" xfId="0" applyNumberFormat="1" applyFill="1"/>
    <xf numFmtId="2" fontId="0" fillId="3" borderId="0" xfId="0" applyNumberFormat="1" applyFill="1"/>
    <xf numFmtId="164" fontId="0" fillId="3" borderId="0" xfId="1" applyNumberFormat="1" applyFont="1" applyFill="1"/>
    <xf numFmtId="0" fontId="0" fillId="0" borderId="0" xfId="0" applyAlignment="1">
      <alignment horizontal="left"/>
    </xf>
    <xf numFmtId="3" fontId="0" fillId="2" borderId="0" xfId="0" applyNumberFormat="1" applyFill="1"/>
    <xf numFmtId="0" fontId="13" fillId="0" borderId="0" xfId="0" applyFont="1" applyFill="1" applyBorder="1"/>
    <xf numFmtId="9" fontId="0" fillId="3" borderId="0" xfId="0" applyNumberFormat="1" applyFill="1"/>
    <xf numFmtId="4" fontId="0" fillId="0" borderId="0" xfId="0" applyNumberFormat="1"/>
    <xf numFmtId="0" fontId="3" fillId="0" borderId="2" xfId="0" applyFont="1" applyFill="1" applyBorder="1" applyAlignment="1">
      <alignment wrapText="1"/>
    </xf>
    <xf numFmtId="0" fontId="0" fillId="0" borderId="2" xfId="0" applyFill="1" applyBorder="1"/>
    <xf numFmtId="4" fontId="0" fillId="2" borderId="0" xfId="0" applyNumberFormat="1" applyFont="1" applyFill="1" applyBorder="1"/>
    <xf numFmtId="4" fontId="9" fillId="2" borderId="0" xfId="0" applyNumberFormat="1" applyFont="1" applyFill="1" applyBorder="1"/>
    <xf numFmtId="4" fontId="15" fillId="2" borderId="0" xfId="0" applyNumberFormat="1" applyFont="1" applyFill="1"/>
    <xf numFmtId="3" fontId="4" fillId="2" borderId="0" xfId="0" applyNumberFormat="1" applyFont="1" applyFill="1"/>
  </cellXfs>
  <cellStyles count="46">
    <cellStyle name="20 % - Dekorfärg1" xfId="21" builtinId="30" customBuiltin="1"/>
    <cellStyle name="20 % - Dekorfärg2" xfId="24" builtinId="34" customBuiltin="1"/>
    <cellStyle name="20 % - Dekorfärg3" xfId="27" builtinId="38" customBuiltin="1"/>
    <cellStyle name="20 % - Dekorfärg4" xfId="30" builtinId="42" customBuiltin="1"/>
    <cellStyle name="20 % - Dekorfärg5" xfId="33" builtinId="46" customBuiltin="1"/>
    <cellStyle name="20 % - Dekorfärg6" xfId="36" builtinId="50" customBuiltin="1"/>
    <cellStyle name="40 % - Dekorfärg1" xfId="22" builtinId="31" customBuiltin="1"/>
    <cellStyle name="40 % - Dekorfärg2" xfId="25" builtinId="35" customBuiltin="1"/>
    <cellStyle name="40 % - Dekorfärg3" xfId="28" builtinId="39" customBuiltin="1"/>
    <cellStyle name="40 % - Dekorfärg4" xfId="31" builtinId="43" customBuiltin="1"/>
    <cellStyle name="40 % - Dekorfärg5" xfId="34" builtinId="47" customBuiltin="1"/>
    <cellStyle name="40 % - Dekorfärg6" xfId="37" builtinId="51" customBuiltin="1"/>
    <cellStyle name="60 % - Dekorfärg1 2" xfId="40" xr:uid="{00000000-0005-0000-0000-000031000000}"/>
    <cellStyle name="60 % - Dekorfärg2 2" xfId="41" xr:uid="{00000000-0005-0000-0000-000032000000}"/>
    <cellStyle name="60 % - Dekorfärg3 2" xfId="42" xr:uid="{00000000-0005-0000-0000-000033000000}"/>
    <cellStyle name="60 % - Dekorfärg4 2" xfId="43" xr:uid="{00000000-0005-0000-0000-000034000000}"/>
    <cellStyle name="60 % - Dekorfärg5 2" xfId="44" xr:uid="{00000000-0005-0000-0000-000035000000}"/>
    <cellStyle name="60 % - Dekorfärg6 2" xfId="45" xr:uid="{00000000-0005-0000-0000-000036000000}"/>
    <cellStyle name="Anteckning" xfId="17" builtinId="10" customBuiltin="1"/>
    <cellStyle name="Beräkning" xfId="13" builtinId="22" customBuiltin="1"/>
    <cellStyle name="Bra" xfId="9" builtinId="26" customBuiltin="1"/>
    <cellStyle name="Dekorfärg1" xfId="20" builtinId="29" customBuiltin="1"/>
    <cellStyle name="Dekorfärg2" xfId="23" builtinId="33" customBuiltin="1"/>
    <cellStyle name="Dekorfärg3" xfId="26" builtinId="37" customBuiltin="1"/>
    <cellStyle name="Dekorfärg4" xfId="29" builtinId="41" customBuiltin="1"/>
    <cellStyle name="Dekorfärg5" xfId="32" builtinId="45" customBuiltin="1"/>
    <cellStyle name="Dekorfärg6" xfId="35" builtinId="49" customBuiltin="1"/>
    <cellStyle name="Dålig" xfId="10" builtinId="27" customBuiltin="1"/>
    <cellStyle name="Förklarande text" xfId="18" builtinId="53" customBuiltin="1"/>
    <cellStyle name="Head" xfId="4" xr:uid="{00000000-0005-0000-0000-000000000000}"/>
    <cellStyle name="Indata" xfId="11" builtinId="20" customBuiltin="1"/>
    <cellStyle name="Kontrollcell" xfId="15" builtinId="23" customBuiltin="1"/>
    <cellStyle name="Länkad cell" xfId="14" builtinId="24" customBuiltin="1"/>
    <cellStyle name="Neutral 2" xfId="39" xr:uid="{00000000-0005-0000-0000-000037000000}"/>
    <cellStyle name="Normal" xfId="0" builtinId="0"/>
    <cellStyle name="Normal 5" xfId="3" xr:uid="{00000000-0005-0000-0000-000002000000}"/>
    <cellStyle name="Procent" xfId="2" builtinId="5"/>
    <cellStyle name="Rubrik 1" xfId="5" builtinId="16" customBuiltin="1"/>
    <cellStyle name="Rubrik 2" xfId="6" builtinId="17" customBuiltin="1"/>
    <cellStyle name="Rubrik 3" xfId="7" builtinId="18" customBuiltin="1"/>
    <cellStyle name="Rubrik 4" xfId="8" builtinId="19" customBuiltin="1"/>
    <cellStyle name="Rubrik 5" xfId="38" xr:uid="{00000000-0005-0000-0000-000038000000}"/>
    <cellStyle name="Summa" xfId="19" builtinId="25" customBuiltin="1"/>
    <cellStyle name="Tusental" xfId="1" builtinId="3"/>
    <cellStyle name="Utdata" xfId="12" builtinId="21" customBuiltin="1"/>
    <cellStyle name="Varningstext" xfId="16" builtinId="11" customBuiltin="1"/>
  </cellStyles>
  <dxfs count="0"/>
  <tableStyles count="0" defaultTableStyle="TableStyleMedium9" defaultPivotStyle="PivotStyleLight16"/>
  <colors>
    <mruColors>
      <color rgb="FFFFE500"/>
      <color rgb="FFFF671F"/>
      <color rgb="FF009FE3"/>
      <color rgb="FFFF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n-US" sz="1600" b="0"/>
              <a:t>Fjärrvärmeleveranser</a:t>
            </a:r>
          </a:p>
        </c:rich>
      </c:tx>
      <c:layout>
        <c:manualLayout>
          <c:xMode val="edge"/>
          <c:yMode val="edge"/>
          <c:x val="4.2867764970775449E-2"/>
          <c:y val="1.88235294117648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42588472509892"/>
          <c:y val="0.20102763625135095"/>
          <c:w val="0.85708281236167905"/>
          <c:h val="0.7040123209031045"/>
        </c:manualLayout>
      </c:layout>
      <c:lineChart>
        <c:grouping val="standard"/>
        <c:varyColors val="0"/>
        <c:ser>
          <c:idx val="0"/>
          <c:order val="0"/>
          <c:tx>
            <c:strRef>
              <c:f>Funktionsblad!$A$9</c:f>
              <c:strCache>
                <c:ptCount val="1"/>
                <c:pt idx="0">
                  <c:v>Normalårskorrigerad, Graddagar</c:v>
                </c:pt>
              </c:strCache>
            </c:strRef>
          </c:tx>
          <c:spPr>
            <a:ln>
              <a:solidFill>
                <a:srgbClr val="FF671F"/>
              </a:solidFill>
            </a:ln>
          </c:spPr>
          <c:marker>
            <c:symbol val="circle"/>
            <c:size val="6"/>
            <c:spPr>
              <a:solidFill>
                <a:srgbClr val="FF671F"/>
              </a:solidFill>
              <a:ln>
                <a:solidFill>
                  <a:srgbClr val="FF671F"/>
                </a:solidFill>
              </a:ln>
            </c:spPr>
          </c:marker>
          <c:cat>
            <c:numRef>
              <c:f>Funktionsblad!$B$8:$W$8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Funktionsblad!$B$9:$W$9</c:f>
              <c:numCache>
                <c:formatCode>_-* #\ ##0\ _k_r_-;\-* #\ ##0\ _k_r_-;_-* "-"??\ _k_r_-;_-@_-</c:formatCode>
                <c:ptCount val="22"/>
                <c:pt idx="0">
                  <c:v>33.658428070175439</c:v>
                </c:pt>
                <c:pt idx="1">
                  <c:v>32.678865048543692</c:v>
                </c:pt>
                <c:pt idx="2">
                  <c:v>33.809044554455447</c:v>
                </c:pt>
                <c:pt idx="3">
                  <c:v>32.979873684210531</c:v>
                </c:pt>
                <c:pt idx="4">
                  <c:v>34.725909090909092</c:v>
                </c:pt>
                <c:pt idx="5">
                  <c:v>32.700000000000003</c:v>
                </c:pt>
                <c:pt idx="6">
                  <c:v>33.697368421052637</c:v>
                </c:pt>
                <c:pt idx="7">
                  <c:v>32.80029292929293</c:v>
                </c:pt>
                <c:pt idx="8">
                  <c:v>35.046060606060607</c:v>
                </c:pt>
                <c:pt idx="9">
                  <c:v>37.903195876288663</c:v>
                </c:pt>
                <c:pt idx="10">
                  <c:v>41.399067741935482</c:v>
                </c:pt>
                <c:pt idx="11">
                  <c:v>43.599090909090904</c:v>
                </c:pt>
                <c:pt idx="12">
                  <c:v>45.052759090909092</c:v>
                </c:pt>
                <c:pt idx="13">
                  <c:v>45.077500000000001</c:v>
                </c:pt>
                <c:pt idx="14">
                  <c:v>45.533793103448275</c:v>
                </c:pt>
                <c:pt idx="15">
                  <c:v>46.14782608695652</c:v>
                </c:pt>
                <c:pt idx="16">
                  <c:v>46.354901960784311</c:v>
                </c:pt>
                <c:pt idx="17">
                  <c:v>45.821717171717168</c:v>
                </c:pt>
                <c:pt idx="18">
                  <c:v>47.373333333333328</c:v>
                </c:pt>
                <c:pt idx="19">
                  <c:v>47.53</c:v>
                </c:pt>
                <c:pt idx="20">
                  <c:v>48.055319148936171</c:v>
                </c:pt>
                <c:pt idx="21">
                  <c:v>48.055319148936171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6D-4201-9AE7-F32368590292}"/>
            </c:ext>
          </c:extLst>
        </c:ser>
        <c:ser>
          <c:idx val="1"/>
          <c:order val="1"/>
          <c:tx>
            <c:strRef>
              <c:f>Funktionsblad!$A$10</c:f>
              <c:strCache>
                <c:ptCount val="1"/>
                <c:pt idx="0">
                  <c:v>Normalårskorrigerad, Energi-Index</c:v>
                </c:pt>
              </c:strCache>
            </c:strRef>
          </c:tx>
          <c:spPr>
            <a:ln>
              <a:solidFill>
                <a:srgbClr val="FFE500"/>
              </a:solidFill>
            </a:ln>
          </c:spPr>
          <c:marker>
            <c:symbol val="circle"/>
            <c:size val="6"/>
            <c:spPr>
              <a:solidFill>
                <a:srgbClr val="FFE500"/>
              </a:solidFill>
              <a:ln>
                <a:solidFill>
                  <a:srgbClr val="FFE500"/>
                </a:solidFill>
              </a:ln>
            </c:spPr>
          </c:marker>
          <c:cat>
            <c:numRef>
              <c:f>Funktionsblad!$B$8:$W$8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Funktionsblad!$B$10:$W$10</c:f>
              <c:numCache>
                <c:formatCode>_-* #\ ##0\ _k_r_-;\-* #\ ##0\ _k_r_-;_-* "-"??\ _k_r_-;_-@_-</c:formatCode>
                <c:ptCount val="22"/>
                <c:pt idx="0">
                  <c:v>34.062199999999997</c:v>
                </c:pt>
                <c:pt idx="1">
                  <c:v>32.678865048543692</c:v>
                </c:pt>
                <c:pt idx="2">
                  <c:v>33.350878640776699</c:v>
                </c:pt>
                <c:pt idx="3">
                  <c:v>32.496626804123707</c:v>
                </c:pt>
                <c:pt idx="4">
                  <c:v>33.629565217391303</c:v>
                </c:pt>
                <c:pt idx="5">
                  <c:v>33.167142857142863</c:v>
                </c:pt>
                <c:pt idx="6">
                  <c:v>34.212365591397848</c:v>
                </c:pt>
                <c:pt idx="7">
                  <c:v>33.519958333333335</c:v>
                </c:pt>
                <c:pt idx="8">
                  <c:v>35.553402061855664</c:v>
                </c:pt>
                <c:pt idx="9">
                  <c:v>38.466842105263161</c:v>
                </c:pt>
                <c:pt idx="10">
                  <c:v>41.720817391304344</c:v>
                </c:pt>
                <c:pt idx="11">
                  <c:v>42.895555555555546</c:v>
                </c:pt>
                <c:pt idx="12">
                  <c:v>44.325766666666667</c:v>
                </c:pt>
                <c:pt idx="13">
                  <c:v>45.757021276595744</c:v>
                </c:pt>
                <c:pt idx="14">
                  <c:v>46.61999999999999</c:v>
                </c:pt>
                <c:pt idx="15">
                  <c:v>46.14782608695652</c:v>
                </c:pt>
                <c:pt idx="16">
                  <c:v>47</c:v>
                </c:pt>
                <c:pt idx="17">
                  <c:v>46.485051546391759</c:v>
                </c:pt>
                <c:pt idx="18">
                  <c:v>46.563255813953482</c:v>
                </c:pt>
                <c:pt idx="19">
                  <c:v>46.784347826086957</c:v>
                </c:pt>
                <c:pt idx="20">
                  <c:v>48.055319148936171</c:v>
                </c:pt>
                <c:pt idx="21">
                  <c:v>48.423655913978493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6D-4201-9AE7-F32368590292}"/>
            </c:ext>
          </c:extLst>
        </c:ser>
        <c:ser>
          <c:idx val="2"/>
          <c:order val="2"/>
          <c:tx>
            <c:strRef>
              <c:f>Funktionsblad!$A$11</c:f>
              <c:strCache>
                <c:ptCount val="1"/>
                <c:pt idx="0">
                  <c:v>Faktisk</c:v>
                </c:pt>
              </c:strCache>
            </c:strRef>
          </c:tx>
          <c:spPr>
            <a:ln>
              <a:solidFill>
                <a:srgbClr val="009FE3"/>
              </a:solidFill>
            </a:ln>
          </c:spPr>
          <c:marker>
            <c:symbol val="circle"/>
            <c:size val="6"/>
            <c:spPr>
              <a:solidFill>
                <a:srgbClr val="009FE3"/>
              </a:solidFill>
              <a:ln>
                <a:solidFill>
                  <a:srgbClr val="009FE3"/>
                </a:solidFill>
              </a:ln>
            </c:spPr>
          </c:marker>
          <c:cat>
            <c:numRef>
              <c:f>Funktionsblad!$B$8:$W$8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Funktionsblad!$B$11:$W$11</c:f>
              <c:numCache>
                <c:formatCode>_-* #\ ##0\ _k_r_-;\-* #\ ##0\ _k_r_-;_-* "-"??\ _k_r_-;_-@_-</c:formatCode>
                <c:ptCount val="22"/>
                <c:pt idx="0">
                  <c:v>36.823999999999998</c:v>
                </c:pt>
                <c:pt idx="1">
                  <c:v>33.359000000000002</c:v>
                </c:pt>
                <c:pt idx="2">
                  <c:v>34.045000000000002</c:v>
                </c:pt>
                <c:pt idx="3">
                  <c:v>31.808</c:v>
                </c:pt>
                <c:pt idx="4">
                  <c:v>31.7</c:v>
                </c:pt>
                <c:pt idx="5">
                  <c:v>32.700000000000003</c:v>
                </c:pt>
                <c:pt idx="6">
                  <c:v>32.5</c:v>
                </c:pt>
                <c:pt idx="7">
                  <c:v>32.57</c:v>
                </c:pt>
                <c:pt idx="8">
                  <c:v>34.799999999999997</c:v>
                </c:pt>
                <c:pt idx="9">
                  <c:v>37.1</c:v>
                </c:pt>
                <c:pt idx="10">
                  <c:v>39.326999999999998</c:v>
                </c:pt>
                <c:pt idx="11">
                  <c:v>39.799999999999997</c:v>
                </c:pt>
                <c:pt idx="12">
                  <c:v>41.127000000000002</c:v>
                </c:pt>
                <c:pt idx="13">
                  <c:v>43.8</c:v>
                </c:pt>
                <c:pt idx="14">
                  <c:v>50.4</c:v>
                </c:pt>
                <c:pt idx="15">
                  <c:v>43.5</c:v>
                </c:pt>
                <c:pt idx="16">
                  <c:v>47</c:v>
                </c:pt>
                <c:pt idx="17">
                  <c:v>45.5</c:v>
                </c:pt>
                <c:pt idx="18">
                  <c:v>41.8</c:v>
                </c:pt>
                <c:pt idx="19">
                  <c:v>44.1</c:v>
                </c:pt>
                <c:pt idx="20">
                  <c:v>46</c:v>
                </c:pt>
                <c:pt idx="21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6D-4201-9AE7-F32368590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93600"/>
        <c:axId val="68403584"/>
      </c:lineChart>
      <c:catAx>
        <c:axId val="6839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403584"/>
        <c:crosses val="autoZero"/>
        <c:auto val="1"/>
        <c:lblAlgn val="ctr"/>
        <c:lblOffset val="100"/>
        <c:tickLblSkip val="2"/>
        <c:noMultiLvlLbl val="0"/>
      </c:catAx>
      <c:valAx>
        <c:axId val="6840358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GWh</a:t>
                </a:r>
              </a:p>
            </c:rich>
          </c:tx>
          <c:layout>
            <c:manualLayout>
              <c:xMode val="edge"/>
              <c:yMode val="edge"/>
              <c:x val="6.6750104297037963E-3"/>
              <c:y val="0.1405033194380114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68393600"/>
        <c:crosses val="autoZero"/>
        <c:crossBetween val="midCat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8564404533971511"/>
          <c:y val="0.68118952218657081"/>
          <c:w val="0.44742386985426968"/>
          <c:h val="0.11706830394924853"/>
        </c:manualLayout>
      </c:layout>
      <c:overlay val="0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legend>
    <c:plotVisOnly val="1"/>
    <c:dispBlanksAs val="span"/>
    <c:showDLblsOverMax val="0"/>
  </c:chart>
  <c:txPr>
    <a:bodyPr/>
    <a:lstStyle/>
    <a:p>
      <a:pPr>
        <a:defRPr>
          <a:latin typeface="Calibri Light" panose="020F0302020204030204" pitchFamily="34" charset="0"/>
        </a:defRPr>
      </a:pPr>
      <a:endParaRPr lang="sv-SE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trlProps/ctrlProp1.xml><?xml version="1.0" encoding="utf-8"?>
<formControlPr xmlns="http://schemas.microsoft.com/office/spreadsheetml/2009/9/main" objectType="Drop" dropStyle="combo" dx="16" fmlaLink="Funktionsblad!$A$3" fmlaRange="'Korrigerade leveranser GD'!$A$3:$A$506" noThreeD="1" sel="319" val="314"/>
</file>

<file path=xl/ctrlProps/ctrlProp2.xml><?xml version="1.0" encoding="utf-8"?>
<formControlPr xmlns="http://schemas.microsoft.com/office/spreadsheetml/2009/9/main" objectType="CheckBox" checked="Checked" fmlaLink="Funktionsblad!$B$5" lockText="1" noThreeD="1"/>
</file>

<file path=xl/ctrlProps/ctrlProp3.xml><?xml version="1.0" encoding="utf-8"?>
<formControlPr xmlns="http://schemas.microsoft.com/office/spreadsheetml/2009/9/main" objectType="CheckBox" checked="Checked" fmlaLink="Funktionsblad!$B$3" lockText="1" noThreeD="1"/>
</file>

<file path=xl/ctrlProps/ctrlProp4.xml><?xml version="1.0" encoding="utf-8"?>
<formControlPr xmlns="http://schemas.microsoft.com/office/spreadsheetml/2009/9/main" objectType="CheckBox" checked="Checked" fmlaLink="Funktionsblad!$B$4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533402</xdr:colOff>
      <xdr:row>7</xdr:row>
      <xdr:rowOff>116680</xdr:rowOff>
    </xdr:from>
    <xdr:to>
      <xdr:col>11</xdr:col>
      <xdr:colOff>559594</xdr:colOff>
      <xdr:row>31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166687</xdr:colOff>
      <xdr:row>31</xdr:row>
      <xdr:rowOff>11906</xdr:rowOff>
    </xdr:from>
    <xdr:to>
      <xdr:col>9</xdr:col>
      <xdr:colOff>71437</xdr:colOff>
      <xdr:row>32</xdr:row>
      <xdr:rowOff>83344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73906" y="5917406"/>
          <a:ext cx="4762500" cy="261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Normalårskorrigering</a:t>
          </a:r>
          <a:r>
            <a:rPr lang="sv-SE" sz="1100" baseline="0"/>
            <a:t> görs från SMHI:s statistik för graddagar och Energi-Index</a:t>
          </a:r>
          <a:endParaRPr lang="sv-SE" sz="1100"/>
        </a:p>
      </xdr:txBody>
    </xdr:sp>
    <xdr:clientData/>
  </xdr:twoCellAnchor>
  <xdr:twoCellAnchor>
    <xdr:from>
      <xdr:col>9</xdr:col>
      <xdr:colOff>107157</xdr:colOff>
      <xdr:row>2</xdr:row>
      <xdr:rowOff>14288</xdr:rowOff>
    </xdr:from>
    <xdr:to>
      <xdr:col>12</xdr:col>
      <xdr:colOff>92717</xdr:colOff>
      <xdr:row>5</xdr:row>
      <xdr:rowOff>95250</xdr:rowOff>
    </xdr:to>
    <xdr:pic>
      <xdr:nvPicPr>
        <xdr:cNvPr id="9" name="Bildobjekt 8" descr="E-ftg logo 3000px rgb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6" y="395288"/>
          <a:ext cx="1807216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180975</xdr:rowOff>
        </xdr:from>
        <xdr:to>
          <xdr:col>5</xdr:col>
          <xdr:colOff>9525</xdr:colOff>
          <xdr:row>3</xdr:row>
          <xdr:rowOff>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</xdr:row>
          <xdr:rowOff>161925</xdr:rowOff>
        </xdr:from>
        <xdr:to>
          <xdr:col>7</xdr:col>
          <xdr:colOff>476250</xdr:colOff>
          <xdr:row>5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9FE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Faktiska leveranser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152400</xdr:rowOff>
        </xdr:from>
        <xdr:to>
          <xdr:col>5</xdr:col>
          <xdr:colOff>104775</xdr:colOff>
          <xdr:row>5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671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Normalårskorrigerade leveranser, Graddagar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76200</xdr:rowOff>
        </xdr:from>
        <xdr:to>
          <xdr:col>5</xdr:col>
          <xdr:colOff>104775</xdr:colOff>
          <xdr:row>6</xdr:row>
          <xdr:rowOff>142875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E5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Normalårskorrigerade leveranser, Energi-Index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0.34978</cdr:x>
      <cdr:y>0.01412</cdr:y>
    </cdr:from>
    <cdr:to>
      <cdr:x>0.53805</cdr:x>
      <cdr:y>0.09647</cdr:y>
    </cdr:to>
    <cdr:sp macro="" textlink="Funktionsblad!$A$5">
      <cdr:nvSpPr>
        <cdr:cNvPr id="3" name="textruta 2"/>
        <cdr:cNvSpPr txBox="1"/>
      </cdr:nvSpPr>
      <cdr:spPr>
        <a:xfrm xmlns:a="http://schemas.openxmlformats.org/drawingml/2006/main">
          <a:off x="2137250" y="59043"/>
          <a:ext cx="1150383" cy="344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0F06DBC-0AED-40F0-8598-156200DDF8E3}" type="TxLink">
            <a:rPr lang="en-US" sz="1600" b="0" i="0" u="none" strike="noStrike">
              <a:solidFill>
                <a:srgbClr val="000000"/>
              </a:solidFill>
              <a:latin typeface="Calibri"/>
            </a:rPr>
            <a:pPr/>
            <a:t>Perstorp</a:t>
          </a:fld>
          <a:endParaRPr lang="sv-SE" sz="1600" b="0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O3:Q7"/>
  <sheetViews>
    <sheetView showGridLines="0" tabSelected="1" zoomScale="80" zoomScaleNormal="80" workbookViewId="0">
      <selection activeCell="Q21" sqref="Q21"/>
    </sheetView>
  </sheetViews>
  <sheetFormatPr defaultRowHeight="15" x14ac:dyDescent="0.25"/>
  <cols>
    <col min="15" max="16" width="9.85546875" bestFit="1" customWidth="1"/>
  </cols>
  <sheetData>
    <row r="3" spans="15:17" x14ac:dyDescent="0.25">
      <c r="O3" s="2"/>
      <c r="P3" s="2"/>
      <c r="Q3" s="2"/>
    </row>
    <row r="7" spans="15:17" x14ac:dyDescent="0.25">
      <c r="O7" s="2"/>
      <c r="P7" s="2"/>
      <c r="Q7" s="2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Drop Down 5">
              <controlPr defaultSize="0" autoLine="0" autoPict="0">
                <anchor moveWithCells="1">
                  <from>
                    <xdr:col>1</xdr:col>
                    <xdr:colOff>0</xdr:colOff>
                    <xdr:row>1</xdr:row>
                    <xdr:rowOff>180975</xdr:rowOff>
                  </from>
                  <to>
                    <xdr:col>5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5</xdr:col>
                    <xdr:colOff>266700</xdr:colOff>
                    <xdr:row>3</xdr:row>
                    <xdr:rowOff>161925</xdr:rowOff>
                  </from>
                  <to>
                    <xdr:col>7</xdr:col>
                    <xdr:colOff>476250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3</xdr:row>
                    <xdr:rowOff>152400</xdr:rowOff>
                  </from>
                  <to>
                    <xdr:col>5</xdr:col>
                    <xdr:colOff>104775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5</xdr:row>
                    <xdr:rowOff>76200</xdr:rowOff>
                  </from>
                  <to>
                    <xdr:col>5</xdr:col>
                    <xdr:colOff>104775</xdr:colOff>
                    <xdr:row>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5"/>
  <dimension ref="A1:AG11"/>
  <sheetViews>
    <sheetView zoomScale="85" zoomScaleNormal="85" workbookViewId="0">
      <selection activeCell="F20" sqref="F20"/>
    </sheetView>
  </sheetViews>
  <sheetFormatPr defaultRowHeight="15" x14ac:dyDescent="0.25"/>
  <cols>
    <col min="1" max="1" width="32.28515625" bestFit="1" customWidth="1"/>
    <col min="2" max="26" width="10" customWidth="1"/>
  </cols>
  <sheetData>
    <row r="1" spans="1:33" x14ac:dyDescent="0.25">
      <c r="B1">
        <v>3</v>
      </c>
      <c r="C1">
        <v>4</v>
      </c>
      <c r="D1">
        <v>5</v>
      </c>
      <c r="E1">
        <v>6</v>
      </c>
      <c r="F1">
        <v>7</v>
      </c>
      <c r="G1">
        <v>8</v>
      </c>
      <c r="H1">
        <v>9</v>
      </c>
      <c r="I1">
        <v>10</v>
      </c>
      <c r="J1">
        <v>11</v>
      </c>
      <c r="K1">
        <v>12</v>
      </c>
      <c r="L1">
        <v>13</v>
      </c>
      <c r="M1">
        <v>14</v>
      </c>
      <c r="N1">
        <v>15</v>
      </c>
      <c r="O1">
        <v>16</v>
      </c>
      <c r="P1">
        <v>17</v>
      </c>
      <c r="Q1">
        <v>18</v>
      </c>
      <c r="R1">
        <v>19</v>
      </c>
      <c r="S1">
        <v>20</v>
      </c>
      <c r="T1">
        <v>21</v>
      </c>
      <c r="U1">
        <v>22</v>
      </c>
      <c r="V1">
        <v>23</v>
      </c>
      <c r="W1">
        <v>24</v>
      </c>
      <c r="X1">
        <v>25</v>
      </c>
      <c r="Y1">
        <v>26</v>
      </c>
      <c r="Z1">
        <v>27</v>
      </c>
    </row>
    <row r="2" spans="1:33" x14ac:dyDescent="0.25">
      <c r="A2" s="2" t="s">
        <v>488</v>
      </c>
      <c r="B2" s="2" t="s">
        <v>487</v>
      </c>
    </row>
    <row r="3" spans="1:33" x14ac:dyDescent="0.25">
      <c r="A3" s="30">
        <v>319</v>
      </c>
      <c r="B3" t="b">
        <v>1</v>
      </c>
      <c r="AC3" s="17"/>
      <c r="AD3" s="17"/>
      <c r="AE3" s="17"/>
      <c r="AF3" s="17"/>
      <c r="AG3" s="17"/>
    </row>
    <row r="4" spans="1:33" x14ac:dyDescent="0.25">
      <c r="A4" s="30"/>
      <c r="B4" t="b">
        <v>1</v>
      </c>
      <c r="AC4" s="17"/>
      <c r="AD4" s="17"/>
      <c r="AE4" s="17"/>
      <c r="AF4" s="17"/>
      <c r="AG4" s="17"/>
    </row>
    <row r="5" spans="1:33" x14ac:dyDescent="0.25">
      <c r="A5" t="str">
        <f>INDEX('Korrigerade leveranser GD'!A3:A517,Funktionsblad!A3)</f>
        <v>Perstorp</v>
      </c>
      <c r="B5" t="b">
        <v>1</v>
      </c>
      <c r="AC5" s="17"/>
      <c r="AD5" s="17"/>
      <c r="AE5" s="17"/>
      <c r="AF5" s="17"/>
      <c r="AG5" s="17"/>
    </row>
    <row r="8" spans="1:33" x14ac:dyDescent="0.25">
      <c r="B8" s="2">
        <v>1996</v>
      </c>
      <c r="C8" s="2">
        <v>1997</v>
      </c>
      <c r="D8" s="2">
        <v>1998</v>
      </c>
      <c r="E8" s="2">
        <v>1999</v>
      </c>
      <c r="F8" s="2">
        <v>2000</v>
      </c>
      <c r="G8" s="2">
        <v>2001</v>
      </c>
      <c r="H8" s="2">
        <v>2002</v>
      </c>
      <c r="I8" s="2">
        <v>2003</v>
      </c>
      <c r="J8" s="2">
        <v>2004</v>
      </c>
      <c r="K8" s="2">
        <v>2005</v>
      </c>
      <c r="L8" s="2">
        <v>2006</v>
      </c>
      <c r="M8" s="2">
        <v>2007</v>
      </c>
      <c r="N8" s="2">
        <v>2008</v>
      </c>
      <c r="O8" s="2">
        <v>2009</v>
      </c>
      <c r="P8" s="2">
        <v>2010</v>
      </c>
      <c r="Q8" s="2">
        <v>2011</v>
      </c>
      <c r="R8" s="2">
        <v>2012</v>
      </c>
      <c r="S8" s="2">
        <v>2013</v>
      </c>
      <c r="T8" s="2">
        <v>2014</v>
      </c>
      <c r="U8" s="2">
        <v>2015</v>
      </c>
      <c r="V8" s="2">
        <v>2016</v>
      </c>
      <c r="W8" s="2">
        <v>2017</v>
      </c>
      <c r="X8" s="2">
        <v>2018</v>
      </c>
      <c r="Y8" s="2">
        <v>2019</v>
      </c>
      <c r="Z8" s="2">
        <v>2020</v>
      </c>
    </row>
    <row r="9" spans="1:33" x14ac:dyDescent="0.25">
      <c r="A9" s="2" t="s">
        <v>549</v>
      </c>
      <c r="B9" s="29">
        <f>IFERROR(IF($B$3=TRUE, VLOOKUP($A$5,'Korrigerade leveranser GD'!$A$1:$AA$517, 'Korrigerade leveranser GD'!C1,FALSE),-1000),-1000)</f>
        <v>33.658428070175439</v>
      </c>
      <c r="C9" s="29">
        <f>IFERROR(IF($B$3=TRUE, VLOOKUP($A$5,'Korrigerade leveranser GD'!$A$1:$AA$517, 'Korrigerade leveranser GD'!D1,FALSE),-1000),-1000)</f>
        <v>32.678865048543692</v>
      </c>
      <c r="D9" s="29">
        <f>IFERROR(IF($B$3=TRUE, VLOOKUP($A$5,'Korrigerade leveranser GD'!$A$1:$AA$517, 'Korrigerade leveranser GD'!E1,FALSE),-1000),-1000)</f>
        <v>33.809044554455447</v>
      </c>
      <c r="E9" s="29">
        <f>IFERROR(IF($B$3=TRUE, VLOOKUP($A$5,'Korrigerade leveranser GD'!$A$1:$AA$517, 'Korrigerade leveranser GD'!F1,FALSE),-1000),-1000)</f>
        <v>32.979873684210531</v>
      </c>
      <c r="F9" s="29">
        <f>IFERROR(IF($B$3=TRUE, VLOOKUP($A$5,'Korrigerade leveranser GD'!$A$1:$AA$517, 'Korrigerade leveranser GD'!G1,FALSE),-1000),-1000)</f>
        <v>34.725909090909092</v>
      </c>
      <c r="G9" s="29">
        <f>IFERROR(IF($B$3=TRUE, VLOOKUP($A$5,'Korrigerade leveranser GD'!$A$1:$AA$517, 'Korrigerade leveranser GD'!H1,FALSE),-1000),-1000)</f>
        <v>32.700000000000003</v>
      </c>
      <c r="H9" s="29">
        <f>IFERROR(IF($B$3=TRUE, VLOOKUP($A$5,'Korrigerade leveranser GD'!$A$1:$AA$517, 'Korrigerade leveranser GD'!I1,FALSE),-1000),-1000)</f>
        <v>33.697368421052637</v>
      </c>
      <c r="I9" s="29">
        <f>IFERROR(IF($B$3=TRUE, VLOOKUP($A$5,'Korrigerade leveranser GD'!$A$1:$AA$517, 'Korrigerade leveranser GD'!J1,FALSE),-1000),-1000)</f>
        <v>32.80029292929293</v>
      </c>
      <c r="J9" s="29">
        <f>IFERROR(IF($B$3=TRUE, VLOOKUP($A$5,'Korrigerade leveranser GD'!$A$1:$AA$517, 'Korrigerade leveranser GD'!K1,FALSE),-1000),-1000)</f>
        <v>35.046060606060607</v>
      </c>
      <c r="K9" s="29">
        <f>IFERROR(IF($B$3=TRUE, VLOOKUP($A$5,'Korrigerade leveranser GD'!$A$1:$AA$517, 'Korrigerade leveranser GD'!L1,FALSE),-1000),-1000)</f>
        <v>37.903195876288663</v>
      </c>
      <c r="L9" s="29">
        <f>IFERROR(IF($B$3=TRUE, VLOOKUP($A$5,'Korrigerade leveranser GD'!$A$1:$AA$517, 'Korrigerade leveranser GD'!M1,FALSE),-1000),-1000)</f>
        <v>41.399067741935482</v>
      </c>
      <c r="M9" s="29">
        <f>IFERROR(IF($B$3=TRUE, VLOOKUP($A$5,'Korrigerade leveranser GD'!$A$1:$AA$517, 'Korrigerade leveranser GD'!N1,FALSE),-1000),-1000)</f>
        <v>43.599090909090904</v>
      </c>
      <c r="N9" s="29">
        <f>IFERROR(IF($B$3=TRUE, VLOOKUP($A$5,'Korrigerade leveranser GD'!$A$1:$AA$517, 'Korrigerade leveranser GD'!O1,FALSE),-1000),-1000)</f>
        <v>45.052759090909092</v>
      </c>
      <c r="O9" s="29">
        <f>IFERROR(IF($B$3=TRUE, VLOOKUP($A$5,'Korrigerade leveranser GD'!$A$1:$AA$517, 'Korrigerade leveranser GD'!P1,FALSE),-1000),-1000)</f>
        <v>45.077500000000001</v>
      </c>
      <c r="P9" s="29">
        <f>IFERROR(IF($B$3=TRUE, VLOOKUP($A$5,'Korrigerade leveranser GD'!$A$1:$AA$517, 'Korrigerade leveranser GD'!Q1,FALSE),-1000),-1000)</f>
        <v>45.533793103448275</v>
      </c>
      <c r="Q9" s="29">
        <f>IFERROR(IF($B$3=TRUE, VLOOKUP($A$5,'Korrigerade leveranser GD'!$A$1:$AA$517, 'Korrigerade leveranser GD'!R1,FALSE),-1000),-1000)</f>
        <v>46.14782608695652</v>
      </c>
      <c r="R9" s="29">
        <f>IFERROR(IF($B$3=TRUE, VLOOKUP($A$5,'Korrigerade leveranser GD'!$A$1:$AA$517, 'Korrigerade leveranser GD'!S1,FALSE),-1000),-1000)</f>
        <v>46.354901960784311</v>
      </c>
      <c r="S9" s="29">
        <f>IFERROR(IF($B$3=TRUE, VLOOKUP($A$5,'Korrigerade leveranser GD'!$A$1:$AA$517, 'Korrigerade leveranser GD'!T1,FALSE),-1000),-1000)</f>
        <v>45.821717171717168</v>
      </c>
      <c r="T9" s="29">
        <f>IFERROR(IF($B$3=TRUE, VLOOKUP($A$5,'Korrigerade leveranser GD'!$A$1:$AA$517, 'Korrigerade leveranser GD'!U1,FALSE),-1000),-1000)</f>
        <v>47.373333333333328</v>
      </c>
      <c r="U9" s="29">
        <f>IFERROR(IF($B$3=TRUE, VLOOKUP($A$5,'Korrigerade leveranser GD'!$A$1:$AA$517, 'Korrigerade leveranser GD'!V1,FALSE),-1000),-1000)</f>
        <v>47.53</v>
      </c>
      <c r="V9" s="29">
        <f>IFERROR(IF($B$3=TRUE, VLOOKUP($A$5,'Korrigerade leveranser GD'!$A$1:$AA$517, 'Korrigerade leveranser GD'!W1,FALSE),-1000),-1000)</f>
        <v>48.055319148936171</v>
      </c>
      <c r="W9" s="29">
        <f>IFERROR(IF($B$3=TRUE, VLOOKUP($A$5,'Korrigerade leveranser GD'!$A$1:$AA$517, 'Korrigerade leveranser GD'!X1,FALSE),-1000),-1000)</f>
        <v>48.055319148936171</v>
      </c>
      <c r="X9" s="29" t="str">
        <f>IFERROR(IF($B$3=TRUE, VLOOKUP($A$5,'Korrigerade leveranser GD'!$A$1:$AA$517, 'Korrigerade leveranser GD'!Y1,FALSE),-1000),-1000)</f>
        <v/>
      </c>
      <c r="Y9" s="29" t="str">
        <f>IFERROR(IF($B$3=TRUE, VLOOKUP($A$5,'Korrigerade leveranser GD'!$A$1:$AA$517, 'Korrigerade leveranser GD'!Z1,FALSE),-1000),-1000)</f>
        <v/>
      </c>
      <c r="Z9" s="29" t="str">
        <f>IFERROR(IF($B$3=TRUE, VLOOKUP($A$5,'Korrigerade leveranser GD'!$A$1:$AA$517, 'Korrigerade leveranser GD'!AA1,FALSE),-1000),-1000)</f>
        <v/>
      </c>
    </row>
    <row r="10" spans="1:33" x14ac:dyDescent="0.25">
      <c r="A10" s="2" t="s">
        <v>550</v>
      </c>
      <c r="B10" s="29">
        <f>IFERROR(IF($B$4=TRUE, VLOOKUP($A$5, 'Korrigerade leveranser EI'!$A$3:'Korrigerade leveranser EI'!$AB$505, 'Korrigerade leveranser EI'!C1,FALSE),-1000),-1000)</f>
        <v>34.062199999999997</v>
      </c>
      <c r="C10" s="29">
        <f>IFERROR(IF($B$4=TRUE, VLOOKUP($A$5, 'Korrigerade leveranser EI'!$A$3:'Korrigerade leveranser EI'!$AB$505, 'Korrigerade leveranser EI'!D1,FALSE),-1000),-1000)</f>
        <v>32.678865048543692</v>
      </c>
      <c r="D10" s="29">
        <f>IFERROR(IF($B$4=TRUE, VLOOKUP($A$5, 'Korrigerade leveranser EI'!$A$3:'Korrigerade leveranser EI'!$AB$505, 'Korrigerade leveranser EI'!E1,FALSE),-1000),-1000)</f>
        <v>33.350878640776699</v>
      </c>
      <c r="E10" s="29">
        <f>IFERROR(IF($B$4=TRUE, VLOOKUP($A$5, 'Korrigerade leveranser EI'!$A$3:'Korrigerade leveranser EI'!$AB$505, 'Korrigerade leveranser EI'!F1,FALSE),-1000),-1000)</f>
        <v>32.496626804123707</v>
      </c>
      <c r="F10" s="29">
        <f>IFERROR(IF($B$4=TRUE, VLOOKUP($A$5, 'Korrigerade leveranser EI'!$A$3:'Korrigerade leveranser EI'!$AB$505, 'Korrigerade leveranser EI'!G1,FALSE),-1000),-1000)</f>
        <v>33.629565217391303</v>
      </c>
      <c r="G10" s="29">
        <f>IFERROR(IF($B$4=TRUE, VLOOKUP($A$5, 'Korrigerade leveranser EI'!$A$3:'Korrigerade leveranser EI'!$AB$505, 'Korrigerade leveranser EI'!H1,FALSE),-1000),-1000)</f>
        <v>33.167142857142863</v>
      </c>
      <c r="H10" s="29">
        <f>IFERROR(IF($B$4=TRUE, VLOOKUP($A$5, 'Korrigerade leveranser EI'!$A$3:'Korrigerade leveranser EI'!$AB$505, 'Korrigerade leveranser EI'!I1,FALSE),-1000),-1000)</f>
        <v>34.212365591397848</v>
      </c>
      <c r="I10" s="29">
        <f>IFERROR(IF($B$4=TRUE, VLOOKUP($A$5, 'Korrigerade leveranser EI'!$A$3:'Korrigerade leveranser EI'!$AB$505, 'Korrigerade leveranser EI'!J1,FALSE),-1000),-1000)</f>
        <v>33.519958333333335</v>
      </c>
      <c r="J10" s="29">
        <f>IFERROR(IF($B$4=TRUE, VLOOKUP($A$5, 'Korrigerade leveranser EI'!$A$3:'Korrigerade leveranser EI'!$AB$505, 'Korrigerade leveranser EI'!K1,FALSE),-1000),-1000)</f>
        <v>35.553402061855664</v>
      </c>
      <c r="K10" s="29">
        <f>IFERROR(IF($B$4=TRUE, VLOOKUP($A$5, 'Korrigerade leveranser EI'!$A$3:'Korrigerade leveranser EI'!$AB$505, 'Korrigerade leveranser EI'!L1,FALSE),-1000),-1000)</f>
        <v>38.466842105263161</v>
      </c>
      <c r="L10" s="29">
        <f>IFERROR(IF($B$4=TRUE, VLOOKUP($A$5, 'Korrigerade leveranser EI'!$A$3:'Korrigerade leveranser EI'!$AB$505, 'Korrigerade leveranser EI'!M1,FALSE),-1000),-1000)</f>
        <v>41.720817391304344</v>
      </c>
      <c r="M10" s="29">
        <f>IFERROR(IF($B$4=TRUE, VLOOKUP($A$5, 'Korrigerade leveranser EI'!$A$3:'Korrigerade leveranser EI'!$AB$505, 'Korrigerade leveranser EI'!N1,FALSE),-1000),-1000)</f>
        <v>42.895555555555546</v>
      </c>
      <c r="N10" s="29">
        <f>IFERROR(IF($B$4=TRUE, VLOOKUP($A$5, 'Korrigerade leveranser EI'!$A$3:'Korrigerade leveranser EI'!$AB$505, 'Korrigerade leveranser EI'!O1,FALSE),-1000),-1000)</f>
        <v>44.325766666666667</v>
      </c>
      <c r="O10" s="29">
        <f>IFERROR(IF($B$4=TRUE, VLOOKUP($A$5, 'Korrigerade leveranser EI'!$A$3:'Korrigerade leveranser EI'!$AB$505, 'Korrigerade leveranser EI'!P1,FALSE),-1000),-1000)</f>
        <v>45.757021276595744</v>
      </c>
      <c r="P10" s="29">
        <f>IFERROR(IF($B$4=TRUE, VLOOKUP($A$5, 'Korrigerade leveranser EI'!$A$3:'Korrigerade leveranser EI'!$AB$505, 'Korrigerade leveranser EI'!Q1,FALSE),-1000),-1000)</f>
        <v>46.61999999999999</v>
      </c>
      <c r="Q10" s="29">
        <f>IFERROR(IF($B$4=TRUE, VLOOKUP($A$5, 'Korrigerade leveranser EI'!$A$3:'Korrigerade leveranser EI'!$AB$505, 'Korrigerade leveranser EI'!R1,FALSE),-1000),-1000)</f>
        <v>46.14782608695652</v>
      </c>
      <c r="R10" s="29">
        <f>IFERROR(IF($B$4=TRUE, VLOOKUP($A$5, 'Korrigerade leveranser EI'!$A$3:'Korrigerade leveranser EI'!$AB$505, 'Korrigerade leveranser EI'!S1,FALSE),-1000),-1000)</f>
        <v>47</v>
      </c>
      <c r="S10" s="29">
        <f>IFERROR(IF($B$4=TRUE, VLOOKUP($A$5, 'Korrigerade leveranser EI'!$A$3:'Korrigerade leveranser EI'!$AB$505, 'Korrigerade leveranser EI'!T1,FALSE),-1000),-1000)</f>
        <v>46.485051546391759</v>
      </c>
      <c r="T10" s="29">
        <f>IFERROR(IF($B$4=TRUE, VLOOKUP($A$5, 'Korrigerade leveranser EI'!$A$3:'Korrigerade leveranser EI'!$AB$505, 'Korrigerade leveranser EI'!U1,FALSE),-1000),-1000)</f>
        <v>46.563255813953482</v>
      </c>
      <c r="U10" s="29">
        <f>IFERROR(IF($B$4=TRUE, VLOOKUP($A$5, 'Korrigerade leveranser EI'!$A$3:'Korrigerade leveranser EI'!$AB$505, 'Korrigerade leveranser EI'!V1,FALSE),-1000),-1000)</f>
        <v>46.784347826086957</v>
      </c>
      <c r="V10" s="29">
        <f>IFERROR(IF($B$4=TRUE, VLOOKUP($A$5, 'Korrigerade leveranser EI'!$A$3:'Korrigerade leveranser EI'!$AB$505, 'Korrigerade leveranser EI'!W1,FALSE),-1000),-1000)</f>
        <v>48.055319148936171</v>
      </c>
      <c r="W10" s="29">
        <f>IFERROR(IF($B$4=TRUE, VLOOKUP($A$5, 'Korrigerade leveranser EI'!$A$3:'Korrigerade leveranser EI'!$AB$505, 'Korrigerade leveranser EI'!X1,FALSE),-1000),-1000)</f>
        <v>48.423655913978493</v>
      </c>
      <c r="X10" s="29" t="str">
        <f>IFERROR(IF($B$4=TRUE, VLOOKUP($A$5, 'Korrigerade leveranser EI'!$A$3:'Korrigerade leveranser EI'!$AB$505, 'Korrigerade leveranser EI'!Y1,FALSE),-1000),-1000)</f>
        <v/>
      </c>
      <c r="Y10" s="29" t="str">
        <f>IFERROR(IF($B$4=TRUE, VLOOKUP($A$5, 'Korrigerade leveranser EI'!$A$3:'Korrigerade leveranser EI'!$AB$505, 'Korrigerade leveranser EI'!Z1,FALSE),-1000),-1000)</f>
        <v/>
      </c>
      <c r="Z10" s="29" t="str">
        <f>IFERROR(IF($B$4=TRUE, VLOOKUP($A$5, 'Korrigerade leveranser EI'!$A$3:'Korrigerade leveranser EI'!$AB$505, 'Korrigerade leveranser EI'!AA1,FALSE),-1000),-1000)</f>
        <v/>
      </c>
    </row>
    <row r="11" spans="1:33" x14ac:dyDescent="0.25">
      <c r="A11" s="2" t="s">
        <v>453</v>
      </c>
      <c r="B11" s="29">
        <f>IFERROR(IF($B$5=TRUE, VLOOKUP($A$5,'Leveranser per nät'!$A$3:$AB$519, 'Leveranser per nät'!C1, FALSE),-1000),-1000)</f>
        <v>36.823999999999998</v>
      </c>
      <c r="C11" s="29">
        <f>IFERROR(IF($B$5=TRUE, VLOOKUP($A$5,'Leveranser per nät'!$A$3:$AB$519, 'Leveranser per nät'!D1, FALSE),-1000),-1000)</f>
        <v>33.359000000000002</v>
      </c>
      <c r="D11" s="29">
        <f>IFERROR(IF($B$5=TRUE, VLOOKUP($A$5,'Leveranser per nät'!$A$3:$AB$519, 'Leveranser per nät'!E1, FALSE),-1000),-1000)</f>
        <v>34.045000000000002</v>
      </c>
      <c r="E11" s="29">
        <f>IFERROR(IF($B$5=TRUE, VLOOKUP($A$5,'Leveranser per nät'!$A$3:$AB$519, 'Leveranser per nät'!F1, FALSE),-1000),-1000)</f>
        <v>31.808</v>
      </c>
      <c r="F11" s="29">
        <f>IFERROR(IF($B$5=TRUE, VLOOKUP($A$5,'Leveranser per nät'!$A$3:$AB$519, 'Leveranser per nät'!G1, FALSE),-1000),-1000)</f>
        <v>31.7</v>
      </c>
      <c r="G11" s="29">
        <f>IFERROR(IF($B$5=TRUE, VLOOKUP($A$5,'Leveranser per nät'!$A$3:$AB$519, 'Leveranser per nät'!H1, FALSE),-1000),-1000)</f>
        <v>32.700000000000003</v>
      </c>
      <c r="H11" s="29">
        <f>IFERROR(IF($B$5=TRUE, VLOOKUP($A$5,'Leveranser per nät'!$A$3:$AB$519, 'Leveranser per nät'!I1, FALSE),-1000),-1000)</f>
        <v>32.5</v>
      </c>
      <c r="I11" s="29">
        <f>IFERROR(IF($B$5=TRUE, VLOOKUP($A$5,'Leveranser per nät'!$A$3:$AB$519, 'Leveranser per nät'!J1, FALSE),-1000),-1000)</f>
        <v>32.57</v>
      </c>
      <c r="J11" s="29">
        <f>IFERROR(IF($B$5=TRUE, VLOOKUP($A$5,'Leveranser per nät'!$A$3:$AB$519, 'Leveranser per nät'!K1, FALSE),-1000),-1000)</f>
        <v>34.799999999999997</v>
      </c>
      <c r="K11" s="29">
        <f>IFERROR(IF($B$5=TRUE, VLOOKUP($A$5,'Leveranser per nät'!$A$3:$AB$519, 'Leveranser per nät'!L1, FALSE),-1000),-1000)</f>
        <v>37.1</v>
      </c>
      <c r="L11" s="29">
        <f>IFERROR(IF($B$5=TRUE, VLOOKUP($A$5,'Leveranser per nät'!$A$3:$AB$519, 'Leveranser per nät'!M1, FALSE),-1000),-1000)</f>
        <v>39.326999999999998</v>
      </c>
      <c r="M11" s="29">
        <f>IFERROR(IF($B$5=TRUE, VLOOKUP($A$5,'Leveranser per nät'!$A$3:$AB$519, 'Leveranser per nät'!N1, FALSE),-1000),-1000)</f>
        <v>39.799999999999997</v>
      </c>
      <c r="N11" s="29">
        <f>IFERROR(IF($B$5=TRUE, VLOOKUP($A$5,'Leveranser per nät'!$A$3:$AB$519, 'Leveranser per nät'!O1, FALSE),-1000),-1000)</f>
        <v>41.127000000000002</v>
      </c>
      <c r="O11" s="29">
        <f>IFERROR(IF($B$5=TRUE, VLOOKUP($A$5,'Leveranser per nät'!$A$3:$AB$519, 'Leveranser per nät'!P1, FALSE),-1000),-1000)</f>
        <v>43.8</v>
      </c>
      <c r="P11" s="29">
        <f>IFERROR(IF($B$5=TRUE, VLOOKUP($A$5,'Leveranser per nät'!$A$3:$AB$519, 'Leveranser per nät'!Q1, FALSE),-1000),-1000)</f>
        <v>50.4</v>
      </c>
      <c r="Q11" s="29">
        <f>IFERROR(IF($B$5=TRUE, VLOOKUP($A$5,'Leveranser per nät'!$A$3:$AB$519, 'Leveranser per nät'!R1, FALSE),-1000),-1000)</f>
        <v>43.5</v>
      </c>
      <c r="R11" s="29">
        <f>IFERROR(IF($B$5=TRUE, VLOOKUP($A$5,'Leveranser per nät'!$A$3:$AB$519, 'Leveranser per nät'!S1, FALSE),-1000),-1000)</f>
        <v>47</v>
      </c>
      <c r="S11" s="29">
        <f>IFERROR(IF($B$5=TRUE, VLOOKUP($A$5,'Leveranser per nät'!$A$3:$AB$519, 'Leveranser per nät'!T1, FALSE),-1000),-1000)</f>
        <v>45.5</v>
      </c>
      <c r="T11" s="29">
        <f>IFERROR(IF($B$5=TRUE, VLOOKUP($A$5,'Leveranser per nät'!$A$3:$AB$519, 'Leveranser per nät'!U1, FALSE),-1000),-1000)</f>
        <v>41.8</v>
      </c>
      <c r="U11" s="29">
        <f>IFERROR(IF($B$5=TRUE, VLOOKUP($A$5,'Leveranser per nät'!$A$3:$AB$519, 'Leveranser per nät'!V1, FALSE),-1000),-1000)</f>
        <v>44.1</v>
      </c>
      <c r="V11" s="29">
        <f>IFERROR(IF($B$5=TRUE, VLOOKUP($A$5,'Leveranser per nät'!$A$3:$AB$519, 'Leveranser per nät'!W1, FALSE),-1000),-1000)</f>
        <v>46</v>
      </c>
      <c r="W11" s="29">
        <f>IFERROR(IF($B$5=TRUE, VLOOKUP($A$5,'Leveranser per nät'!$A$3:$AB$519, 'Leveranser per nät'!X1, FALSE),-1000),-1000)</f>
        <v>46</v>
      </c>
      <c r="X11" s="29">
        <f>IFERROR(IF($B$5=TRUE, VLOOKUP($A$5,'Leveranser per nät'!$A$3:$AB$519, 'Leveranser per nät'!Y1, FALSE),-1000),-1000)</f>
        <v>0</v>
      </c>
      <c r="Y11" s="29">
        <f>IFERROR(IF($B$5=TRUE, VLOOKUP($A$5,'Leveranser per nät'!$A$3:$AB$519, 'Leveranser per nät'!Z1, FALSE),-1000),-1000)</f>
        <v>0</v>
      </c>
      <c r="Z11" s="29">
        <f>IFERROR(IF($B$5=TRUE, VLOOKUP($A$5,'Leveranser per nät'!$A$3:$AB$519, 'Leveranser per nät'!AA1, FALSE),-1000),-1000)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"/>
  <dimension ref="A1:AE517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RowHeight="15" x14ac:dyDescent="0.25"/>
  <cols>
    <col min="1" max="1" width="26" bestFit="1" customWidth="1"/>
    <col min="2" max="2" width="22.7109375" bestFit="1" customWidth="1"/>
    <col min="3" max="12" width="12.7109375" bestFit="1" customWidth="1"/>
    <col min="13" max="13" width="11.5703125" style="16" bestFit="1" customWidth="1"/>
    <col min="14" max="15" width="12" style="16" bestFit="1" customWidth="1"/>
    <col min="16" max="16" width="11.42578125" bestFit="1" customWidth="1"/>
    <col min="17" max="19" width="12.7109375" bestFit="1" customWidth="1"/>
    <col min="20" max="20" width="9.85546875" bestFit="1" customWidth="1"/>
    <col min="21" max="21" width="12.7109375" bestFit="1" customWidth="1"/>
    <col min="23" max="24" width="11.5703125" bestFit="1" customWidth="1"/>
  </cols>
  <sheetData>
    <row r="1" spans="1:31" x14ac:dyDescent="0.25"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</row>
    <row r="2" spans="1:31" x14ac:dyDescent="0.25">
      <c r="A2" s="2" t="s">
        <v>455</v>
      </c>
      <c r="B2" s="13" t="s">
        <v>456</v>
      </c>
      <c r="C2" s="13">
        <v>1996</v>
      </c>
      <c r="D2" s="13">
        <v>1997</v>
      </c>
      <c r="E2" s="13">
        <v>1998</v>
      </c>
      <c r="F2" s="13">
        <v>1999</v>
      </c>
      <c r="G2" s="13">
        <v>2000</v>
      </c>
      <c r="H2" s="13">
        <v>2001</v>
      </c>
      <c r="I2" s="13">
        <v>2002</v>
      </c>
      <c r="J2" s="13">
        <v>2003</v>
      </c>
      <c r="K2" s="13">
        <v>2004</v>
      </c>
      <c r="L2" s="13">
        <v>2005</v>
      </c>
      <c r="M2" s="15">
        <v>2006</v>
      </c>
      <c r="N2" s="15">
        <v>2007</v>
      </c>
      <c r="O2" s="15">
        <v>2008</v>
      </c>
      <c r="P2" s="15">
        <v>2009</v>
      </c>
      <c r="Q2" s="15">
        <v>2010</v>
      </c>
      <c r="R2" s="15">
        <v>2011</v>
      </c>
      <c r="S2" s="15">
        <v>2012</v>
      </c>
      <c r="T2" s="15">
        <v>2013</v>
      </c>
      <c r="U2" s="15">
        <v>2014</v>
      </c>
      <c r="V2" s="15">
        <v>2015</v>
      </c>
      <c r="W2" s="15">
        <v>2016</v>
      </c>
      <c r="X2" s="15">
        <v>2017</v>
      </c>
      <c r="Y2" s="15">
        <v>2018</v>
      </c>
      <c r="Z2" s="15">
        <v>2019</v>
      </c>
      <c r="AA2" s="15">
        <v>2020</v>
      </c>
    </row>
    <row r="3" spans="1:31" x14ac:dyDescent="0.25">
      <c r="A3" t="s">
        <v>473</v>
      </c>
      <c r="C3" s="27">
        <v>41407.349371660719</v>
      </c>
      <c r="D3" s="27">
        <v>41504.927928117497</v>
      </c>
      <c r="E3" s="27">
        <v>42620.280125616846</v>
      </c>
      <c r="F3" s="27">
        <v>44652.053131749475</v>
      </c>
      <c r="G3" s="27">
        <v>45208.342714999759</v>
      </c>
      <c r="H3" s="27">
        <v>46511.429384355259</v>
      </c>
      <c r="I3" s="27">
        <v>48448.551390985594</v>
      </c>
      <c r="J3" s="27">
        <v>48235.047256624697</v>
      </c>
      <c r="K3" s="27">
        <v>48454.716619575782</v>
      </c>
      <c r="L3" s="27">
        <v>50331.426315789497</v>
      </c>
      <c r="M3" s="27">
        <v>50185.881109615089</v>
      </c>
      <c r="N3" s="27">
        <v>54440.988537408732</v>
      </c>
      <c r="O3" s="27">
        <v>55137.102025783897</v>
      </c>
      <c r="P3" s="27">
        <v>54126.087135050766</v>
      </c>
      <c r="Q3" s="27">
        <v>54685.375479852373</v>
      </c>
      <c r="R3" s="27">
        <v>54060.662667889919</v>
      </c>
      <c r="S3" s="27">
        <v>52796.003195417215</v>
      </c>
      <c r="T3" s="27">
        <v>52677.171448122528</v>
      </c>
      <c r="U3" s="27">
        <v>52028.95004880373</v>
      </c>
      <c r="V3" s="27">
        <v>50249.067584435063</v>
      </c>
      <c r="W3" s="27">
        <v>51345.309099541097</v>
      </c>
      <c r="X3" s="27">
        <v>51303.60717908018</v>
      </c>
      <c r="Y3" s="27"/>
      <c r="Z3" s="27"/>
      <c r="AA3" s="27"/>
    </row>
    <row r="4" spans="1:31" x14ac:dyDescent="0.25">
      <c r="A4" s="4" t="s">
        <v>95</v>
      </c>
      <c r="B4" s="4" t="s">
        <v>96</v>
      </c>
      <c r="C4" s="28">
        <v>1.8727272727272726</v>
      </c>
      <c r="D4" s="28">
        <v>13.204208333333334</v>
      </c>
      <c r="E4" s="28">
        <v>15</v>
      </c>
      <c r="F4" s="28">
        <v>14.2</v>
      </c>
      <c r="G4" s="28">
        <v>14.969230769230769</v>
      </c>
      <c r="H4" s="28">
        <v>14.794117647058822</v>
      </c>
      <c r="I4" s="28">
        <v>14.098989898989899</v>
      </c>
      <c r="J4" s="28">
        <v>15.4375</v>
      </c>
      <c r="K4" s="28">
        <v>12.853146122989044</v>
      </c>
      <c r="L4" s="28">
        <v>13.142898649539454</v>
      </c>
      <c r="M4" s="28">
        <v>14.05015652173913</v>
      </c>
      <c r="N4" s="28">
        <v>14.386300000000002</v>
      </c>
      <c r="O4" s="28">
        <v>15.724536170212765</v>
      </c>
      <c r="P4" s="28">
        <v>18.010000000000002</v>
      </c>
      <c r="Q4" s="28">
        <v>18.58736956521739</v>
      </c>
      <c r="R4" s="28">
        <v>17.698486956521741</v>
      </c>
      <c r="S4" s="28">
        <v>18.401574257425743</v>
      </c>
      <c r="T4" s="28">
        <v>17.137148453608248</v>
      </c>
      <c r="U4" s="28">
        <v>17.448399999999999</v>
      </c>
      <c r="V4" s="28">
        <v>18.992314606741573</v>
      </c>
      <c r="W4" s="28">
        <v>19.417095652173913</v>
      </c>
      <c r="X4" s="28">
        <v>20.539470212765959</v>
      </c>
      <c r="Y4" s="28"/>
      <c r="Z4" s="28" t="s">
        <v>534</v>
      </c>
      <c r="AA4" s="28" t="s">
        <v>534</v>
      </c>
      <c r="AB4" s="4"/>
    </row>
    <row r="5" spans="1:31" x14ac:dyDescent="0.25">
      <c r="A5" s="7" t="s">
        <v>382</v>
      </c>
      <c r="B5" s="11" t="s">
        <v>163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1.0142857142857142</v>
      </c>
      <c r="Q5" s="28">
        <v>0.83177192982456161</v>
      </c>
      <c r="R5" s="28">
        <v>0</v>
      </c>
      <c r="S5" s="28" t="s">
        <v>534</v>
      </c>
      <c r="T5" s="28" t="s">
        <v>534</v>
      </c>
      <c r="U5" s="28" t="s">
        <v>534</v>
      </c>
      <c r="V5" s="28" t="s">
        <v>534</v>
      </c>
      <c r="W5" s="28" t="s">
        <v>534</v>
      </c>
      <c r="X5" s="28" t="s">
        <v>534</v>
      </c>
      <c r="Y5" s="28" t="s">
        <v>534</v>
      </c>
      <c r="Z5" s="28" t="s">
        <v>534</v>
      </c>
      <c r="AA5" s="28" t="s">
        <v>534</v>
      </c>
      <c r="AB5" s="7"/>
    </row>
    <row r="6" spans="1:31" x14ac:dyDescent="0.25">
      <c r="A6" s="4" t="s">
        <v>1</v>
      </c>
      <c r="B6" s="11" t="s">
        <v>1</v>
      </c>
      <c r="C6" s="28">
        <v>63.443362831858408</v>
      </c>
      <c r="D6" s="28">
        <v>63.3</v>
      </c>
      <c r="E6" s="28">
        <v>63.556435643564356</v>
      </c>
      <c r="F6" s="28">
        <v>75.217021276595744</v>
      </c>
      <c r="G6" s="28">
        <v>81.318604651162786</v>
      </c>
      <c r="H6" s="28">
        <v>88.383168316831686</v>
      </c>
      <c r="I6" s="28">
        <v>89.842553191489372</v>
      </c>
      <c r="J6" s="28">
        <v>99.7</v>
      </c>
      <c r="K6" s="28">
        <v>101.51272727272726</v>
      </c>
      <c r="L6" s="28">
        <v>102.91255</v>
      </c>
      <c r="M6" s="28">
        <v>111.05860215053762</v>
      </c>
      <c r="N6" s="28">
        <v>113.49</v>
      </c>
      <c r="O6" s="28">
        <v>118.6476404494382</v>
      </c>
      <c r="P6" s="28">
        <v>124.13041237113403</v>
      </c>
      <c r="Q6" s="28">
        <v>127.55186440677969</v>
      </c>
      <c r="R6" s="28">
        <v>121.99923076923076</v>
      </c>
      <c r="S6" s="28">
        <v>122.29803921568627</v>
      </c>
      <c r="T6" s="28">
        <v>123.64142857142858</v>
      </c>
      <c r="U6" s="28">
        <v>120.77941176470588</v>
      </c>
      <c r="V6" s="28">
        <v>121.14222222222222</v>
      </c>
      <c r="W6" s="28">
        <v>125.14666666666666</v>
      </c>
      <c r="X6" s="28">
        <v>124.6304255319149</v>
      </c>
      <c r="Y6" s="28" t="s">
        <v>534</v>
      </c>
      <c r="Z6" s="28" t="s">
        <v>534</v>
      </c>
      <c r="AA6" s="28" t="s">
        <v>534</v>
      </c>
      <c r="AB6" s="4"/>
    </row>
    <row r="7" spans="1:31" x14ac:dyDescent="0.25">
      <c r="A7" s="4" t="s">
        <v>2</v>
      </c>
      <c r="B7" s="11" t="s">
        <v>2</v>
      </c>
      <c r="C7" s="28">
        <v>0</v>
      </c>
      <c r="D7" s="28">
        <v>0</v>
      </c>
      <c r="E7" s="28">
        <v>35.203313861386135</v>
      </c>
      <c r="F7" s="28">
        <v>54.323404255319154</v>
      </c>
      <c r="G7" s="28">
        <v>57.439080459770118</v>
      </c>
      <c r="H7" s="28">
        <v>82</v>
      </c>
      <c r="I7" s="28">
        <v>77.306382978723406</v>
      </c>
      <c r="J7" s="28">
        <v>84.185714285714283</v>
      </c>
      <c r="K7" s="28">
        <v>92.328000000000003</v>
      </c>
      <c r="L7" s="28">
        <v>94.326853608247433</v>
      </c>
      <c r="M7" s="28">
        <v>89.478494623655905</v>
      </c>
      <c r="N7" s="28">
        <v>99.155555555555551</v>
      </c>
      <c r="O7" s="28">
        <v>98.077777777777783</v>
      </c>
      <c r="P7" s="28">
        <v>102.16494845360825</v>
      </c>
      <c r="Q7" s="28">
        <v>101.77391304347827</v>
      </c>
      <c r="R7" s="28">
        <v>107.39819130434783</v>
      </c>
      <c r="S7" s="28">
        <v>105.26534653465345</v>
      </c>
      <c r="T7" s="28">
        <v>0</v>
      </c>
      <c r="U7" s="28">
        <v>0</v>
      </c>
      <c r="V7" s="28">
        <v>100.23333333333333</v>
      </c>
      <c r="W7" s="28">
        <v>58.374210526315785</v>
      </c>
      <c r="X7" s="28">
        <v>61.792795698924735</v>
      </c>
      <c r="Y7" s="28" t="s">
        <v>534</v>
      </c>
      <c r="Z7" s="28" t="s">
        <v>534</v>
      </c>
      <c r="AA7" s="28" t="s">
        <v>534</v>
      </c>
      <c r="AB7" s="4"/>
    </row>
    <row r="8" spans="1:31" x14ac:dyDescent="0.25">
      <c r="A8" s="4" t="s">
        <v>537</v>
      </c>
      <c r="B8" s="4" t="s">
        <v>160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 t="s">
        <v>534</v>
      </c>
      <c r="T8" s="28" t="s">
        <v>534</v>
      </c>
      <c r="U8" s="28">
        <v>23.762647058823525</v>
      </c>
      <c r="V8" s="28">
        <v>24.698804597701152</v>
      </c>
      <c r="W8" s="28">
        <v>26.277739130434782</v>
      </c>
      <c r="X8" s="28">
        <v>26.438869230769228</v>
      </c>
      <c r="Y8" s="28" t="s">
        <v>534</v>
      </c>
      <c r="Z8" s="28" t="s">
        <v>534</v>
      </c>
      <c r="AA8" s="28" t="s">
        <v>534</v>
      </c>
      <c r="AB8" s="4"/>
    </row>
    <row r="9" spans="1:31" x14ac:dyDescent="0.25">
      <c r="A9" s="4" t="s">
        <v>360</v>
      </c>
      <c r="B9" s="4" t="s">
        <v>362</v>
      </c>
      <c r="C9" s="28">
        <v>0</v>
      </c>
      <c r="D9" s="28">
        <v>5.8410101010101005</v>
      </c>
      <c r="E9" s="28">
        <v>5.9176470588235297</v>
      </c>
      <c r="F9" s="28">
        <v>7.3688172043010747</v>
      </c>
      <c r="G9" s="28">
        <v>6.6275862068965505</v>
      </c>
      <c r="H9" s="28">
        <v>7.0494949494949495</v>
      </c>
      <c r="I9" s="28">
        <v>5.1842105263157903</v>
      </c>
      <c r="J9" s="28">
        <v>8.056565656565656</v>
      </c>
      <c r="K9" s="28">
        <v>4.9669999999999996</v>
      </c>
      <c r="L9" s="28">
        <v>7.4748375000000005</v>
      </c>
      <c r="M9" s="28">
        <v>6.8056290322580644</v>
      </c>
      <c r="N9" s="28">
        <v>6.9937000000000005</v>
      </c>
      <c r="O9" s="28">
        <v>6.7852977528089884</v>
      </c>
      <c r="P9" s="28">
        <v>6.8667142857142842</v>
      </c>
      <c r="Q9" s="28">
        <v>6.8397521739130429</v>
      </c>
      <c r="R9" s="28">
        <v>6.9895615384615386</v>
      </c>
      <c r="S9" s="28">
        <v>6.5</v>
      </c>
      <c r="T9" s="28">
        <v>6.4914285714285711</v>
      </c>
      <c r="U9" s="28">
        <v>6.4066666666666663</v>
      </c>
      <c r="V9" s="28">
        <v>6.6288235294117648</v>
      </c>
      <c r="W9" s="28">
        <v>6.6089153846153845</v>
      </c>
      <c r="X9" s="28">
        <v>6.9537078651685391</v>
      </c>
      <c r="Y9" s="28" t="s">
        <v>534</v>
      </c>
      <c r="Z9" s="28" t="s">
        <v>534</v>
      </c>
      <c r="AA9" s="28" t="s">
        <v>534</v>
      </c>
      <c r="AB9" s="4"/>
    </row>
    <row r="10" spans="1:31" x14ac:dyDescent="0.25">
      <c r="A10" s="4" t="s">
        <v>224</v>
      </c>
      <c r="B10" s="10" t="s">
        <v>223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1.81</v>
      </c>
      <c r="L10" s="28">
        <v>1.8339750000000001</v>
      </c>
      <c r="M10" s="28">
        <v>1.9295774193548385</v>
      </c>
      <c r="N10" s="28">
        <v>2.0604076923076926</v>
      </c>
      <c r="O10" s="28">
        <v>2.1170769230769233</v>
      </c>
      <c r="P10" s="28">
        <v>2.1381142857142859</v>
      </c>
      <c r="Q10" s="28">
        <v>2.1772315789473686</v>
      </c>
      <c r="R10" s="28">
        <v>2.0633913043478262</v>
      </c>
      <c r="S10" s="28">
        <v>1.9861386138613861</v>
      </c>
      <c r="T10" s="28">
        <v>2.1492714285714287</v>
      </c>
      <c r="U10" s="28">
        <v>2.0026356321839081</v>
      </c>
      <c r="V10" s="28">
        <v>1.9130555555555557</v>
      </c>
      <c r="W10" s="28">
        <v>1.7264086021505374</v>
      </c>
      <c r="X10" s="28">
        <v>0</v>
      </c>
      <c r="Y10" s="28" t="s">
        <v>534</v>
      </c>
      <c r="Z10" s="28" t="s">
        <v>534</v>
      </c>
      <c r="AA10" s="28" t="s">
        <v>534</v>
      </c>
      <c r="AB10" s="12"/>
    </row>
    <row r="11" spans="1:31" x14ac:dyDescent="0.25">
      <c r="A11" s="4" t="s">
        <v>5</v>
      </c>
      <c r="B11" s="11" t="s">
        <v>5</v>
      </c>
      <c r="C11" s="28">
        <v>69.797297297297291</v>
      </c>
      <c r="D11" s="28">
        <v>67.632571428571438</v>
      </c>
      <c r="E11" s="28">
        <v>73.970588235294116</v>
      </c>
      <c r="F11" s="28">
        <v>80.274999999999991</v>
      </c>
      <c r="G11" s="28">
        <v>79.968181818181819</v>
      </c>
      <c r="H11" s="28">
        <v>84</v>
      </c>
      <c r="I11" s="28">
        <v>92.301014285714288</v>
      </c>
      <c r="J11" s="28">
        <v>89.257142857142867</v>
      </c>
      <c r="K11" s="28">
        <v>84.532600000000002</v>
      </c>
      <c r="L11" s="28">
        <v>86.778504255319135</v>
      </c>
      <c r="M11" s="28">
        <v>86.991304347826087</v>
      </c>
      <c r="N11" s="28">
        <v>85.571860869565228</v>
      </c>
      <c r="O11" s="28">
        <v>85.097086516853921</v>
      </c>
      <c r="P11" s="28">
        <v>90.527028571428559</v>
      </c>
      <c r="Q11" s="28">
        <v>95.285786206896546</v>
      </c>
      <c r="R11" s="28">
        <v>95.708822222222224</v>
      </c>
      <c r="S11" s="28">
        <v>100</v>
      </c>
      <c r="T11" s="28">
        <v>99.108750000000001</v>
      </c>
      <c r="U11" s="28">
        <v>96.50954545454546</v>
      </c>
      <c r="V11" s="28">
        <v>98.971954022988513</v>
      </c>
      <c r="W11" s="28">
        <v>102.64615384615382</v>
      </c>
      <c r="X11" s="28" t="s">
        <v>534</v>
      </c>
      <c r="Y11" s="28" t="s">
        <v>534</v>
      </c>
      <c r="Z11" s="28" t="s">
        <v>534</v>
      </c>
      <c r="AA11" s="28" t="s">
        <v>534</v>
      </c>
      <c r="AB11" s="8"/>
    </row>
    <row r="12" spans="1:31" x14ac:dyDescent="0.25">
      <c r="A12" s="4" t="s">
        <v>562</v>
      </c>
      <c r="B12" s="11" t="s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325.48888888888888</v>
      </c>
      <c r="Y12" s="28"/>
      <c r="Z12" s="28"/>
      <c r="AA12" s="28"/>
      <c r="AB12" s="4"/>
    </row>
    <row r="13" spans="1:31" x14ac:dyDescent="0.25">
      <c r="A13" s="4" t="s">
        <v>20</v>
      </c>
      <c r="B13" s="10" t="s">
        <v>21</v>
      </c>
      <c r="C13" s="28">
        <v>11.236363636363635</v>
      </c>
      <c r="D13" s="28">
        <v>9.8697083333333335</v>
      </c>
      <c r="E13" s="28">
        <v>10.923762376237624</v>
      </c>
      <c r="F13" s="28">
        <v>10.142857142857144</v>
      </c>
      <c r="G13" s="28">
        <v>10.777777777777779</v>
      </c>
      <c r="H13" s="28">
        <v>10.849019607843136</v>
      </c>
      <c r="I13" s="28">
        <v>10.070707070707071</v>
      </c>
      <c r="J13" s="28">
        <v>11.238144329896908</v>
      </c>
      <c r="K13" s="28">
        <v>11.407227319587628</v>
      </c>
      <c r="L13" s="28">
        <v>11.975526315789477</v>
      </c>
      <c r="M13" s="28">
        <v>11.096695652173914</v>
      </c>
      <c r="N13" s="28">
        <v>12.640638297872341</v>
      </c>
      <c r="O13" s="28">
        <v>11.804893617021278</v>
      </c>
      <c r="P13" s="28">
        <v>13.399999999999999</v>
      </c>
      <c r="Q13" s="28">
        <v>14.493918803418808</v>
      </c>
      <c r="R13" s="28">
        <v>15.132243478260868</v>
      </c>
      <c r="S13" s="28">
        <v>15.790868686868686</v>
      </c>
      <c r="T13" s="28">
        <v>15.326599999999999</v>
      </c>
      <c r="U13" s="28">
        <v>15.088790909090907</v>
      </c>
      <c r="V13" s="28">
        <v>15.849021348314606</v>
      </c>
      <c r="W13" s="28">
        <v>17.174553191489366</v>
      </c>
      <c r="X13" s="28">
        <v>17.302655670103093</v>
      </c>
      <c r="Y13" s="28" t="s">
        <v>534</v>
      </c>
      <c r="Z13" s="28" t="s">
        <v>534</v>
      </c>
      <c r="AA13" s="28" t="s">
        <v>534</v>
      </c>
      <c r="AB13" s="4"/>
    </row>
    <row r="14" spans="1:31" x14ac:dyDescent="0.25">
      <c r="A14" s="4" t="s">
        <v>449</v>
      </c>
      <c r="B14" s="4" t="s">
        <v>449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 t="s">
        <v>534</v>
      </c>
      <c r="T14" s="28" t="s">
        <v>534</v>
      </c>
      <c r="U14" s="28" t="s">
        <v>534</v>
      </c>
      <c r="V14" s="28">
        <v>14.776629213483146</v>
      </c>
      <c r="W14" s="28">
        <v>15.369247311827955</v>
      </c>
      <c r="X14" s="28">
        <v>14.408333333333333</v>
      </c>
      <c r="Y14" s="28" t="s">
        <v>534</v>
      </c>
      <c r="Z14" s="28" t="s">
        <v>534</v>
      </c>
      <c r="AA14" s="28" t="s">
        <v>534</v>
      </c>
      <c r="AB14" s="4"/>
    </row>
    <row r="15" spans="1:31" x14ac:dyDescent="0.25">
      <c r="A15" s="4" t="s">
        <v>6</v>
      </c>
      <c r="B15" s="11" t="s">
        <v>6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30.41426666666667</v>
      </c>
      <c r="N15" s="28">
        <v>33.341731578947361</v>
      </c>
      <c r="O15" s="28">
        <v>35.832226315789477</v>
      </c>
      <c r="P15" s="28">
        <v>38.032671428571433</v>
      </c>
      <c r="Q15" s="28">
        <v>39.949357798165131</v>
      </c>
      <c r="R15" s="28">
        <v>0</v>
      </c>
      <c r="S15" s="28" t="s">
        <v>534</v>
      </c>
      <c r="T15" s="28" t="s">
        <v>534</v>
      </c>
      <c r="U15" s="28" t="s">
        <v>534</v>
      </c>
      <c r="V15" s="28" t="s">
        <v>534</v>
      </c>
      <c r="W15" s="28" t="s">
        <v>534</v>
      </c>
      <c r="X15" s="28">
        <v>0</v>
      </c>
      <c r="Y15" s="28" t="s">
        <v>534</v>
      </c>
      <c r="Z15" s="28" t="s">
        <v>534</v>
      </c>
      <c r="AA15" s="28" t="s">
        <v>534</v>
      </c>
      <c r="AB15" s="4"/>
    </row>
    <row r="16" spans="1:31" x14ac:dyDescent="0.25">
      <c r="A16" s="4" t="s">
        <v>119</v>
      </c>
      <c r="B16" s="11" t="s">
        <v>119</v>
      </c>
      <c r="C16" s="28">
        <v>0</v>
      </c>
      <c r="D16" s="28">
        <v>0</v>
      </c>
      <c r="E16" s="28">
        <v>0</v>
      </c>
      <c r="F16" s="28">
        <v>53.516666666666666</v>
      </c>
      <c r="G16" s="28">
        <v>55.229885057471265</v>
      </c>
      <c r="H16" s="28">
        <v>74.956862745098036</v>
      </c>
      <c r="I16" s="28">
        <v>82.420857142857145</v>
      </c>
      <c r="J16" s="28">
        <v>84.185714285714283</v>
      </c>
      <c r="K16" s="28">
        <v>0</v>
      </c>
      <c r="L16" s="28">
        <v>85.267741935483869</v>
      </c>
      <c r="M16" s="28">
        <v>0</v>
      </c>
      <c r="N16" s="28">
        <v>0</v>
      </c>
      <c r="O16" s="28">
        <v>0</v>
      </c>
      <c r="P16" s="28">
        <v>114.70535353535354</v>
      </c>
      <c r="Q16" s="28">
        <v>0</v>
      </c>
      <c r="R16" s="28">
        <v>118.28695652173913</v>
      </c>
      <c r="S16" s="28">
        <v>117</v>
      </c>
      <c r="T16" s="28">
        <v>116.33857142857141</v>
      </c>
      <c r="U16" s="28">
        <v>111.90352941176468</v>
      </c>
      <c r="V16" s="28">
        <v>109.24471264367817</v>
      </c>
      <c r="W16" s="28">
        <v>113.24340425531915</v>
      </c>
      <c r="X16" s="28">
        <v>112.19872340425533</v>
      </c>
      <c r="Y16" s="28" t="s">
        <v>534</v>
      </c>
      <c r="Z16" s="28" t="s">
        <v>534</v>
      </c>
      <c r="AA16" s="28" t="s">
        <v>534</v>
      </c>
      <c r="AB16" s="4"/>
    </row>
    <row r="17" spans="1:28" x14ac:dyDescent="0.25">
      <c r="A17" s="4" t="s">
        <v>334</v>
      </c>
      <c r="B17" s="4" t="s">
        <v>334</v>
      </c>
      <c r="C17" s="28">
        <v>20.47387387387387</v>
      </c>
      <c r="D17" s="28">
        <v>18.754142857142856</v>
      </c>
      <c r="E17" s="28">
        <v>18.612621359223301</v>
      </c>
      <c r="F17" s="28">
        <v>23.847368421052632</v>
      </c>
      <c r="G17" s="28">
        <v>17.673563218390804</v>
      </c>
      <c r="H17" s="28">
        <v>17.875247524752474</v>
      </c>
      <c r="I17" s="28">
        <v>3.2223208333333329</v>
      </c>
      <c r="J17" s="28">
        <v>18.256128571428569</v>
      </c>
      <c r="K17" s="28">
        <v>16.567097642537561</v>
      </c>
      <c r="L17" s="28">
        <v>16.813461620439231</v>
      </c>
      <c r="M17" s="28">
        <v>21.308626086956519</v>
      </c>
      <c r="N17" s="28">
        <v>19.139230769230767</v>
      </c>
      <c r="O17" s="28">
        <v>18.968888888888891</v>
      </c>
      <c r="P17" s="28">
        <v>19.372857142857146</v>
      </c>
      <c r="Q17" s="28">
        <v>20.247470085470084</v>
      </c>
      <c r="R17" s="28">
        <v>19.83111111111111</v>
      </c>
      <c r="S17" s="28">
        <v>19.2</v>
      </c>
      <c r="T17" s="28">
        <v>19.173375</v>
      </c>
      <c r="U17" s="28">
        <v>18.546045454545457</v>
      </c>
      <c r="V17" s="28">
        <v>18.645555555555553</v>
      </c>
      <c r="W17" s="28">
        <v>19.948842105263157</v>
      </c>
      <c r="X17" s="28">
        <v>19.477889247311829</v>
      </c>
      <c r="Y17" s="28" t="s">
        <v>534</v>
      </c>
      <c r="Z17" s="28" t="s">
        <v>534</v>
      </c>
      <c r="AA17" s="28" t="s">
        <v>534</v>
      </c>
      <c r="AB17" s="4"/>
    </row>
    <row r="18" spans="1:28" x14ac:dyDescent="0.25">
      <c r="A18" s="4" t="s">
        <v>554</v>
      </c>
      <c r="B18" s="4" t="s">
        <v>203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94.086416666666665</v>
      </c>
      <c r="Y18" s="28"/>
      <c r="Z18" s="28"/>
      <c r="AA18" s="28"/>
      <c r="AB18" s="4"/>
    </row>
    <row r="19" spans="1:28" x14ac:dyDescent="0.25">
      <c r="A19" s="8" t="s">
        <v>392</v>
      </c>
      <c r="B19" s="10" t="s">
        <v>203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86.921348314606746</v>
      </c>
      <c r="O19" s="28">
        <v>86.486741573033697</v>
      </c>
      <c r="P19" s="28">
        <v>82.056487500000003</v>
      </c>
      <c r="Q19" s="28">
        <v>91.837637606837632</v>
      </c>
      <c r="R19" s="28">
        <v>88.425384615384615</v>
      </c>
      <c r="S19" s="28">
        <v>88.165048543689309</v>
      </c>
      <c r="T19" s="28">
        <v>88.62222222222222</v>
      </c>
      <c r="U19" s="28">
        <v>78.42235294117647</v>
      </c>
      <c r="V19" s="28">
        <v>88.532307692307683</v>
      </c>
      <c r="W19" s="28">
        <v>86.62</v>
      </c>
      <c r="X19" s="28" t="s">
        <v>534</v>
      </c>
      <c r="Y19" s="28" t="s">
        <v>534</v>
      </c>
      <c r="Z19" s="28" t="s">
        <v>534</v>
      </c>
      <c r="AA19" s="28" t="s">
        <v>534</v>
      </c>
      <c r="AB19" s="4"/>
    </row>
    <row r="20" spans="1:28" x14ac:dyDescent="0.25">
      <c r="A20" s="4" t="s">
        <v>118</v>
      </c>
      <c r="B20" s="4" t="s">
        <v>118</v>
      </c>
      <c r="C20" s="28">
        <v>146.04128440366972</v>
      </c>
      <c r="D20" s="28">
        <v>157.32870833333334</v>
      </c>
      <c r="E20" s="28">
        <v>169.81485148514849</v>
      </c>
      <c r="F20" s="28">
        <v>179.01016250000001</v>
      </c>
      <c r="G20" s="28">
        <v>178.68745632183908</v>
      </c>
      <c r="H20" s="28">
        <v>186</v>
      </c>
      <c r="I20" s="28">
        <v>230.24285714285713</v>
      </c>
      <c r="J20" s="28">
        <v>199.22164948453607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204.23393939393941</v>
      </c>
      <c r="Q20" s="28">
        <v>198.75862068965517</v>
      </c>
      <c r="R20" s="28">
        <v>210.63846153846151</v>
      </c>
      <c r="S20" s="28">
        <v>221</v>
      </c>
      <c r="T20" s="28">
        <v>227.7340736842105</v>
      </c>
      <c r="U20" s="28">
        <v>221.17939999999999</v>
      </c>
      <c r="V20" s="28">
        <v>224.21127692307692</v>
      </c>
      <c r="W20" s="28">
        <v>230.7720210526316</v>
      </c>
      <c r="X20" s="28">
        <v>221.10410833333333</v>
      </c>
      <c r="Y20" s="28" t="s">
        <v>534</v>
      </c>
      <c r="Z20" s="28" t="s">
        <v>534</v>
      </c>
      <c r="AA20" s="28" t="s">
        <v>534</v>
      </c>
      <c r="AB20" s="4"/>
    </row>
    <row r="21" spans="1:28" x14ac:dyDescent="0.25">
      <c r="A21" s="4" t="s">
        <v>158</v>
      </c>
      <c r="B21" s="11" t="s">
        <v>160</v>
      </c>
      <c r="C21" s="28">
        <v>12.098198198198197</v>
      </c>
      <c r="D21" s="28">
        <v>11.248979797979798</v>
      </c>
      <c r="E21" s="28">
        <v>11.916831683168315</v>
      </c>
      <c r="F21" s="28">
        <v>11.491489361702127</v>
      </c>
      <c r="G21" s="28">
        <v>12.05</v>
      </c>
      <c r="H21" s="28">
        <v>12.909900990099009</v>
      </c>
      <c r="I21" s="28">
        <v>17.626315789473683</v>
      </c>
      <c r="J21" s="28">
        <v>17.120202020202019</v>
      </c>
      <c r="K21" s="28">
        <v>22.447606060606059</v>
      </c>
      <c r="L21" s="28">
        <v>26.23242916666667</v>
      </c>
      <c r="M21" s="28">
        <v>31.054301075268818</v>
      </c>
      <c r="N21" s="28">
        <v>33.146153846153844</v>
      </c>
      <c r="O21" s="28">
        <v>32.256811111111112</v>
      </c>
      <c r="P21" s="28">
        <v>34.389743298969073</v>
      </c>
      <c r="Q21" s="28">
        <v>35.151073913043483</v>
      </c>
      <c r="R21" s="28">
        <v>34.963846153846156</v>
      </c>
      <c r="S21" s="28">
        <v>35.750495049504948</v>
      </c>
      <c r="T21" s="28" t="s">
        <v>534</v>
      </c>
      <c r="U21" s="28">
        <v>0</v>
      </c>
      <c r="V21" s="28" t="s">
        <v>534</v>
      </c>
      <c r="W21" s="28" t="s">
        <v>534</v>
      </c>
      <c r="X21" s="28" t="s">
        <v>534</v>
      </c>
      <c r="Y21" s="28" t="s">
        <v>534</v>
      </c>
      <c r="Z21" s="28" t="s">
        <v>534</v>
      </c>
      <c r="AA21" s="28" t="s">
        <v>534</v>
      </c>
      <c r="AB21" s="4"/>
    </row>
    <row r="22" spans="1:28" x14ac:dyDescent="0.25">
      <c r="A22" s="4" t="s">
        <v>85</v>
      </c>
      <c r="B22" s="4" t="s">
        <v>451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9.7472958382622288</v>
      </c>
      <c r="M22" s="28">
        <v>7.6846236559139776</v>
      </c>
      <c r="N22" s="28">
        <v>7.7185727272727274</v>
      </c>
      <c r="O22" s="28">
        <v>7.630607865168539</v>
      </c>
      <c r="P22" s="28">
        <v>7.8033587628865977</v>
      </c>
      <c r="Q22" s="28">
        <v>7.269565217391305</v>
      </c>
      <c r="R22" s="28">
        <v>7.686353222580645</v>
      </c>
      <c r="S22" s="28">
        <v>7.99</v>
      </c>
      <c r="T22" s="28">
        <v>8.1472020202020197</v>
      </c>
      <c r="U22" s="28">
        <v>7.9464457831325319</v>
      </c>
      <c r="V22" s="28">
        <v>7.8011910112359555</v>
      </c>
      <c r="W22" s="28">
        <v>8.1261538461538443</v>
      </c>
      <c r="X22" s="28">
        <v>8.052077777777777</v>
      </c>
      <c r="Y22" s="28" t="s">
        <v>534</v>
      </c>
      <c r="Z22" s="28" t="s">
        <v>534</v>
      </c>
      <c r="AA22" s="28" t="s">
        <v>534</v>
      </c>
      <c r="AB22" s="4"/>
    </row>
    <row r="23" spans="1:28" x14ac:dyDescent="0.25">
      <c r="A23" s="4" t="s">
        <v>7</v>
      </c>
      <c r="B23" s="4" t="s">
        <v>7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8.0626086956521732</v>
      </c>
      <c r="N23" s="28">
        <v>7.2139130434782608</v>
      </c>
      <c r="O23" s="28">
        <v>8.6222222222222218</v>
      </c>
      <c r="P23" s="28">
        <v>8.3171428571428567</v>
      </c>
      <c r="Q23" s="28">
        <v>9.0599999999999987</v>
      </c>
      <c r="R23" s="28">
        <v>8.5645384615384614</v>
      </c>
      <c r="S23" s="28">
        <v>8.14</v>
      </c>
      <c r="T23" s="28">
        <v>8.2242783505154637</v>
      </c>
      <c r="U23" s="28">
        <v>8.4264705882352953</v>
      </c>
      <c r="V23" s="28">
        <v>8.8758823529411774</v>
      </c>
      <c r="W23" s="28">
        <v>9.3766666666666652</v>
      </c>
      <c r="X23" s="28">
        <v>0</v>
      </c>
      <c r="Y23" s="28" t="s">
        <v>534</v>
      </c>
      <c r="Z23" s="28" t="s">
        <v>534</v>
      </c>
      <c r="AA23" s="28" t="s">
        <v>534</v>
      </c>
      <c r="AB23" s="4"/>
    </row>
    <row r="24" spans="1:28" x14ac:dyDescent="0.25">
      <c r="A24" s="4" t="s">
        <v>552</v>
      </c>
      <c r="B24" s="4" t="s">
        <v>507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>
        <v>0</v>
      </c>
      <c r="S24" s="28">
        <v>0</v>
      </c>
      <c r="T24" s="28">
        <v>0</v>
      </c>
      <c r="U24" s="28">
        <v>0</v>
      </c>
      <c r="V24" s="28">
        <v>11.12</v>
      </c>
      <c r="W24" s="28">
        <v>11.923684210526316</v>
      </c>
      <c r="X24" s="28">
        <v>11.356655670103091</v>
      </c>
      <c r="Y24" s="28"/>
      <c r="Z24" s="28"/>
      <c r="AA24" s="28"/>
      <c r="AB24" s="4"/>
    </row>
    <row r="25" spans="1:28" x14ac:dyDescent="0.25">
      <c r="A25" s="8" t="s">
        <v>9</v>
      </c>
      <c r="B25" s="4" t="s">
        <v>138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3.5439130434782609</v>
      </c>
      <c r="R25" s="28">
        <v>3.5284615384615381</v>
      </c>
      <c r="S25" s="28">
        <v>3.5</v>
      </c>
      <c r="T25" s="28">
        <v>3.3962499999999998</v>
      </c>
      <c r="U25" s="28">
        <v>3.4488888888888889</v>
      </c>
      <c r="V25" s="28">
        <v>3.5523555555555557</v>
      </c>
      <c r="W25" s="28">
        <v>3.5968052631578948</v>
      </c>
      <c r="X25" s="28">
        <v>3.5252631578947367</v>
      </c>
      <c r="Y25" s="28" t="s">
        <v>534</v>
      </c>
      <c r="Z25" s="28" t="s">
        <v>534</v>
      </c>
      <c r="AA25" s="28" t="s">
        <v>534</v>
      </c>
      <c r="AB25" s="7"/>
    </row>
    <row r="26" spans="1:28" x14ac:dyDescent="0.25">
      <c r="A26" s="4" t="s">
        <v>323</v>
      </c>
      <c r="B26" s="4" t="s">
        <v>323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4.2453125000000007</v>
      </c>
      <c r="K26" s="28">
        <v>4.8538567010309279</v>
      </c>
      <c r="L26" s="28">
        <v>7.0196006463958138</v>
      </c>
      <c r="M26" s="28">
        <v>0</v>
      </c>
      <c r="N26" s="28">
        <v>6.956529787234043</v>
      </c>
      <c r="O26" s="28">
        <v>7.1629913043478268</v>
      </c>
      <c r="P26" s="28">
        <v>7.4377571428571434</v>
      </c>
      <c r="Q26" s="28">
        <v>8.0812651376146789</v>
      </c>
      <c r="R26" s="28">
        <v>7.3883146067415728</v>
      </c>
      <c r="S26" s="28">
        <v>7.77</v>
      </c>
      <c r="T26" s="28">
        <v>7.983587096774194</v>
      </c>
      <c r="U26" s="28">
        <v>8.1955966292134832</v>
      </c>
      <c r="V26" s="28">
        <v>7.7711545454545456</v>
      </c>
      <c r="W26" s="28">
        <v>7.9740489361702132</v>
      </c>
      <c r="X26" s="28">
        <v>7.9554583333333326</v>
      </c>
      <c r="Y26" s="28" t="s">
        <v>534</v>
      </c>
      <c r="Z26" s="28" t="s">
        <v>534</v>
      </c>
      <c r="AA26" s="28" t="s">
        <v>534</v>
      </c>
      <c r="AB26" s="4"/>
    </row>
    <row r="27" spans="1:28" x14ac:dyDescent="0.25">
      <c r="A27" s="4" t="s">
        <v>109</v>
      </c>
      <c r="B27" s="10" t="s">
        <v>110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1.3048695652173914</v>
      </c>
      <c r="O27" s="28">
        <v>3.2397692307692303</v>
      </c>
      <c r="P27" s="28">
        <v>3.1250142857142857</v>
      </c>
      <c r="Q27" s="28">
        <v>3.6693130434782613</v>
      </c>
      <c r="R27" s="28">
        <v>4.4188888888888886</v>
      </c>
      <c r="S27" s="28">
        <v>4.9346464646464652</v>
      </c>
      <c r="T27" s="28">
        <v>4.8588106382978724</v>
      </c>
      <c r="U27" s="28">
        <v>4.8528636363636366</v>
      </c>
      <c r="V27" s="28">
        <v>4.8931111111111116</v>
      </c>
      <c r="W27" s="28">
        <v>3.8339787234042557</v>
      </c>
      <c r="X27" s="28">
        <v>3.2521666666666667</v>
      </c>
      <c r="Y27" s="28" t="s">
        <v>534</v>
      </c>
      <c r="Z27" s="28" t="s">
        <v>534</v>
      </c>
      <c r="AA27" s="28" t="s">
        <v>534</v>
      </c>
    </row>
    <row r="28" spans="1:28" x14ac:dyDescent="0.25">
      <c r="A28" s="4" t="s">
        <v>213</v>
      </c>
      <c r="B28" s="4" t="s">
        <v>213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18.868316831683167</v>
      </c>
      <c r="I28" s="28">
        <v>21.267705263157897</v>
      </c>
      <c r="J28" s="28">
        <v>21.304580808080811</v>
      </c>
      <c r="K28" s="28">
        <v>0</v>
      </c>
      <c r="L28" s="28">
        <v>0</v>
      </c>
      <c r="M28" s="28">
        <v>23.79812150537634</v>
      </c>
      <c r="N28" s="28">
        <v>5.6963636363636363</v>
      </c>
      <c r="O28" s="28">
        <v>23.771363636363635</v>
      </c>
      <c r="P28" s="28">
        <v>27.890416666666667</v>
      </c>
      <c r="Q28" s="28">
        <v>30.748487179487178</v>
      </c>
      <c r="R28" s="28">
        <v>0</v>
      </c>
      <c r="S28" s="28" t="s">
        <v>534</v>
      </c>
      <c r="T28" s="28" t="s">
        <v>534</v>
      </c>
      <c r="U28" s="28" t="s">
        <v>534</v>
      </c>
      <c r="V28" s="28" t="s">
        <v>534</v>
      </c>
      <c r="W28" s="28" t="s">
        <v>534</v>
      </c>
      <c r="X28" s="28">
        <v>0</v>
      </c>
      <c r="Y28" s="28" t="s">
        <v>534</v>
      </c>
      <c r="Z28" s="28" t="s">
        <v>534</v>
      </c>
      <c r="AA28" s="28" t="s">
        <v>534</v>
      </c>
      <c r="AB28" s="4"/>
    </row>
    <row r="29" spans="1:28" x14ac:dyDescent="0.25">
      <c r="A29" s="4" t="s">
        <v>178</v>
      </c>
      <c r="B29" s="10" t="s">
        <v>151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0.11263763440860214</v>
      </c>
      <c r="N29" s="28">
        <v>0.11625730337078652</v>
      </c>
      <c r="O29" s="28">
        <v>0</v>
      </c>
      <c r="P29" s="28">
        <v>8.9424979381443315</v>
      </c>
      <c r="Q29" s="28">
        <v>9.6258130434782618</v>
      </c>
      <c r="R29" s="28">
        <v>9.5594956521739114</v>
      </c>
      <c r="S29" s="28">
        <v>8.9972079207920785</v>
      </c>
      <c r="T29" s="28">
        <v>9.3811285714285724</v>
      </c>
      <c r="U29" s="28">
        <v>9.2185333333333332</v>
      </c>
      <c r="V29" s="28">
        <v>8.7299999999999986</v>
      </c>
      <c r="W29" s="28">
        <v>9.4995473684210534</v>
      </c>
      <c r="X29" s="28">
        <v>9.0257916666666667</v>
      </c>
      <c r="Y29" s="28" t="s">
        <v>534</v>
      </c>
      <c r="Z29" s="28" t="s">
        <v>534</v>
      </c>
      <c r="AA29" s="28" t="s">
        <v>534</v>
      </c>
      <c r="AB29" s="4"/>
    </row>
    <row r="30" spans="1:28" x14ac:dyDescent="0.25">
      <c r="A30" s="4" t="s">
        <v>377</v>
      </c>
      <c r="B30" s="10" t="s">
        <v>376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10.430198085106383</v>
      </c>
      <c r="M30" s="28">
        <v>10.820615384615383</v>
      </c>
      <c r="N30" s="28">
        <v>7.9468872340425527</v>
      </c>
      <c r="O30" s="28">
        <v>8.1165307692307689</v>
      </c>
      <c r="P30" s="28">
        <v>8.2747761428571422</v>
      </c>
      <c r="Q30" s="28">
        <v>8.9535972972972981</v>
      </c>
      <c r="R30" s="28">
        <v>0</v>
      </c>
      <c r="S30" s="28">
        <v>8.1650000000000009</v>
      </c>
      <c r="T30" s="28">
        <v>7.8256838709677421</v>
      </c>
      <c r="U30" s="28">
        <v>7.6407954545454544</v>
      </c>
      <c r="V30" s="28">
        <v>7.3599344827586197</v>
      </c>
      <c r="W30" s="28">
        <v>7.6710914893617019</v>
      </c>
      <c r="X30" s="28">
        <v>7.4548947368421068</v>
      </c>
      <c r="Y30" s="28" t="s">
        <v>534</v>
      </c>
      <c r="Z30" s="28" t="s">
        <v>534</v>
      </c>
      <c r="AA30" s="28" t="s">
        <v>534</v>
      </c>
      <c r="AB30" s="4"/>
    </row>
    <row r="31" spans="1:28" x14ac:dyDescent="0.25">
      <c r="A31" s="4" t="s">
        <v>510</v>
      </c>
      <c r="B31" s="10" t="s">
        <v>337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>
        <v>0</v>
      </c>
      <c r="S31" s="28">
        <v>0</v>
      </c>
      <c r="T31" s="28">
        <v>0</v>
      </c>
      <c r="U31" s="28">
        <v>0</v>
      </c>
      <c r="V31" s="28">
        <v>0.86921348314606739</v>
      </c>
      <c r="W31" s="28">
        <v>0.82947368421052636</v>
      </c>
      <c r="X31" s="28">
        <v>0</v>
      </c>
      <c r="Y31" s="28"/>
      <c r="Z31" s="28"/>
      <c r="AA31" s="28"/>
      <c r="AB31" s="4"/>
    </row>
    <row r="32" spans="1:28" x14ac:dyDescent="0.25">
      <c r="A32" s="4" t="s">
        <v>474</v>
      </c>
      <c r="B32" s="12" t="s">
        <v>80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9.231754385964912</v>
      </c>
      <c r="R32" s="28">
        <v>9.338445553846153</v>
      </c>
      <c r="S32" s="28">
        <v>9.4700000000000006</v>
      </c>
      <c r="T32" s="28">
        <v>9.2050618556701025</v>
      </c>
      <c r="U32" s="28" t="s">
        <v>534</v>
      </c>
      <c r="V32" s="28" t="s">
        <v>534</v>
      </c>
      <c r="W32" s="28" t="s">
        <v>534</v>
      </c>
      <c r="X32" s="28" t="s">
        <v>534</v>
      </c>
      <c r="Y32" s="28" t="s">
        <v>534</v>
      </c>
      <c r="Z32" s="28" t="s">
        <v>534</v>
      </c>
      <c r="AA32" s="28" t="s">
        <v>534</v>
      </c>
      <c r="AB32" s="7"/>
    </row>
    <row r="33" spans="1:28" x14ac:dyDescent="0.25">
      <c r="A33" s="4" t="s">
        <v>225</v>
      </c>
      <c r="B33" s="10" t="s">
        <v>223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3.3360000000000003</v>
      </c>
      <c r="L33" s="28">
        <v>3.4260958333333336</v>
      </c>
      <c r="M33" s="28">
        <v>3.5212419354838711</v>
      </c>
      <c r="N33" s="28">
        <v>5.1825615384615382</v>
      </c>
      <c r="O33" s="28">
        <v>6.8698076923076918</v>
      </c>
      <c r="P33" s="28">
        <v>9.4135857142857144</v>
      </c>
      <c r="Q33" s="28">
        <v>10.271012280701756</v>
      </c>
      <c r="R33" s="28">
        <v>10.396521739130435</v>
      </c>
      <c r="S33" s="28">
        <v>10.824455445544555</v>
      </c>
      <c r="T33" s="28">
        <v>11.003985714285715</v>
      </c>
      <c r="U33" s="28">
        <v>10.717911494252874</v>
      </c>
      <c r="V33" s="28">
        <v>11.111888888888888</v>
      </c>
      <c r="W33" s="28">
        <v>11.680627956989248</v>
      </c>
      <c r="X33" s="28">
        <v>10.608695652173914</v>
      </c>
      <c r="Y33" s="28" t="s">
        <v>534</v>
      </c>
      <c r="Z33" s="28" t="s">
        <v>534</v>
      </c>
      <c r="AA33" s="28" t="s">
        <v>534</v>
      </c>
      <c r="AB33" s="4"/>
    </row>
    <row r="34" spans="1:28" x14ac:dyDescent="0.25">
      <c r="A34" s="4" t="s">
        <v>19</v>
      </c>
      <c r="B34" s="4" t="s">
        <v>19</v>
      </c>
      <c r="C34" s="28">
        <v>248.5411764705882</v>
      </c>
      <c r="D34" s="28">
        <v>245.0937113402062</v>
      </c>
      <c r="E34" s="28">
        <v>252.29999999999998</v>
      </c>
      <c r="F34" s="28">
        <v>266</v>
      </c>
      <c r="G34" s="28">
        <v>251.26923076923077</v>
      </c>
      <c r="H34" s="28">
        <v>257.2049504950495</v>
      </c>
      <c r="I34" s="28">
        <v>259</v>
      </c>
      <c r="J34" s="28">
        <v>0</v>
      </c>
      <c r="K34" s="28">
        <v>259</v>
      </c>
      <c r="L34" s="28">
        <v>272.64623655913977</v>
      </c>
      <c r="M34" s="28">
        <v>244.45531914893618</v>
      </c>
      <c r="N34" s="28">
        <v>246.54468085106384</v>
      </c>
      <c r="O34" s="28">
        <v>237.43684210526317</v>
      </c>
      <c r="P34" s="28">
        <v>249.51428571428571</v>
      </c>
      <c r="Q34" s="28">
        <v>0</v>
      </c>
      <c r="R34" s="28">
        <v>0</v>
      </c>
      <c r="S34" s="28" t="s">
        <v>534</v>
      </c>
      <c r="T34" s="28" t="s">
        <v>534</v>
      </c>
      <c r="U34" s="28" t="s">
        <v>534</v>
      </c>
      <c r="V34" s="28">
        <v>268.5277011494253</v>
      </c>
      <c r="W34" s="28">
        <v>274.89041666666674</v>
      </c>
      <c r="X34" s="28">
        <v>275.8857142857143</v>
      </c>
      <c r="Y34" s="28" t="s">
        <v>534</v>
      </c>
      <c r="Z34" s="28" t="s">
        <v>534</v>
      </c>
      <c r="AA34" s="28" t="s">
        <v>534</v>
      </c>
      <c r="AB34" s="4"/>
    </row>
    <row r="35" spans="1:28" x14ac:dyDescent="0.25">
      <c r="A35" s="4" t="s">
        <v>263</v>
      </c>
      <c r="B35" s="11" t="s">
        <v>261</v>
      </c>
      <c r="C35" s="28">
        <v>0</v>
      </c>
      <c r="D35" s="28">
        <v>0</v>
      </c>
      <c r="E35" s="28">
        <v>0</v>
      </c>
      <c r="F35" s="28">
        <v>3</v>
      </c>
      <c r="G35" s="28">
        <v>3.2333333333333334</v>
      </c>
      <c r="H35" s="28">
        <v>5.7119999999999997</v>
      </c>
      <c r="I35" s="28">
        <v>6.1298969072164944</v>
      </c>
      <c r="J35" s="28">
        <v>6.1749999999999989</v>
      </c>
      <c r="K35" s="28">
        <v>5.8183485714285714</v>
      </c>
      <c r="L35" s="28">
        <v>5.9084069565217385</v>
      </c>
      <c r="M35" s="28">
        <v>7.0982782608695647</v>
      </c>
      <c r="N35" s="28">
        <v>7.5204043010752688</v>
      </c>
      <c r="O35" s="28">
        <v>7.908846236559139</v>
      </c>
      <c r="P35" s="28">
        <v>8.4124857142857152</v>
      </c>
      <c r="Q35" s="28">
        <v>8.3179765765765765</v>
      </c>
      <c r="R35" s="28">
        <v>8.3344555555555537</v>
      </c>
      <c r="S35" s="28">
        <v>8.64</v>
      </c>
      <c r="T35" s="28">
        <v>8.518782608695652</v>
      </c>
      <c r="U35" s="28">
        <v>8.4616333333333333</v>
      </c>
      <c r="V35" s="28">
        <v>8.5219712643678154</v>
      </c>
      <c r="W35" s="28">
        <v>8.3064041666666668</v>
      </c>
      <c r="X35" s="28">
        <v>8.0767571428571436</v>
      </c>
      <c r="Y35" s="28" t="s">
        <v>534</v>
      </c>
      <c r="Z35" s="28" t="s">
        <v>534</v>
      </c>
      <c r="AA35" s="28" t="s">
        <v>534</v>
      </c>
      <c r="AB35" s="4"/>
    </row>
    <row r="36" spans="1:28" x14ac:dyDescent="0.25">
      <c r="A36" s="4" t="s">
        <v>21</v>
      </c>
      <c r="B36" s="4" t="s">
        <v>21</v>
      </c>
      <c r="C36" s="28">
        <v>104.87272727272727</v>
      </c>
      <c r="D36" s="28">
        <v>108.08308333333333</v>
      </c>
      <c r="E36" s="28">
        <v>106.25841584158414</v>
      </c>
      <c r="F36" s="28">
        <v>117.65714285714284</v>
      </c>
      <c r="G36" s="28">
        <v>123.94444444444446</v>
      </c>
      <c r="H36" s="28">
        <v>128.21568627450981</v>
      </c>
      <c r="I36" s="28">
        <v>126.89090909090908</v>
      </c>
      <c r="J36" s="28">
        <v>130.77113402061855</v>
      </c>
      <c r="K36" s="28">
        <v>132.84916907216495</v>
      </c>
      <c r="L36" s="28">
        <v>129.88313684210527</v>
      </c>
      <c r="M36" s="28">
        <v>139.55518469565217</v>
      </c>
      <c r="N36" s="28">
        <v>127.76446808510639</v>
      </c>
      <c r="O36" s="28">
        <v>132.88340425531916</v>
      </c>
      <c r="P36" s="28">
        <v>133.9</v>
      </c>
      <c r="Q36" s="28">
        <v>136.22397264957266</v>
      </c>
      <c r="R36" s="28">
        <v>130.22598260869566</v>
      </c>
      <c r="S36" s="28">
        <v>130.91919191919192</v>
      </c>
      <c r="T36" s="28">
        <v>130.37978421052634</v>
      </c>
      <c r="U36" s="28">
        <v>127.70480454545454</v>
      </c>
      <c r="V36" s="28">
        <v>127.76786292134832</v>
      </c>
      <c r="W36" s="28">
        <v>128.62319574468086</v>
      </c>
      <c r="X36" s="28">
        <v>128.18840412371134</v>
      </c>
      <c r="Y36" s="28" t="s">
        <v>534</v>
      </c>
      <c r="Z36" s="28" t="s">
        <v>534</v>
      </c>
      <c r="AA36" s="28" t="s">
        <v>534</v>
      </c>
      <c r="AB36" s="4"/>
    </row>
    <row r="37" spans="1:28" x14ac:dyDescent="0.25">
      <c r="A37" s="4" t="s">
        <v>60</v>
      </c>
      <c r="B37" s="10" t="s">
        <v>211</v>
      </c>
      <c r="C37" s="28">
        <v>7.6336448598130842</v>
      </c>
      <c r="D37" s="28">
        <v>7.5091659574468075</v>
      </c>
      <c r="E37" s="28">
        <v>9.1999999999999993</v>
      </c>
      <c r="F37" s="28">
        <v>7.5308747474747468</v>
      </c>
      <c r="G37" s="28">
        <v>8.059622222222222</v>
      </c>
      <c r="H37" s="28">
        <v>8.1142857142857139</v>
      </c>
      <c r="I37" s="28">
        <v>7.2578947368421058</v>
      </c>
      <c r="J37" s="28">
        <v>7.0087142857142863</v>
      </c>
      <c r="K37" s="28">
        <v>6.9371345708466121</v>
      </c>
      <c r="L37" s="28">
        <v>7.093520583243051</v>
      </c>
      <c r="M37" s="28">
        <v>8.5217692307692303</v>
      </c>
      <c r="N37" s="28">
        <v>6.5814893617021273</v>
      </c>
      <c r="O37" s="28">
        <v>6.4153846153846139</v>
      </c>
      <c r="P37" s="28">
        <v>6.0857142857142854</v>
      </c>
      <c r="Q37" s="28">
        <v>5.5499999999999989</v>
      </c>
      <c r="R37" s="28">
        <v>0</v>
      </c>
      <c r="S37" s="28">
        <v>5.1221428571428564</v>
      </c>
      <c r="T37" s="28">
        <v>5.1189361702127671</v>
      </c>
      <c r="U37" s="28" t="s">
        <v>534</v>
      </c>
      <c r="V37" s="28">
        <v>5.1241860465116282</v>
      </c>
      <c r="W37" s="28">
        <v>5.5165217391304342</v>
      </c>
      <c r="X37" s="28">
        <v>5.3278723404255315</v>
      </c>
      <c r="Y37" s="28" t="s">
        <v>534</v>
      </c>
      <c r="Z37" s="28" t="s">
        <v>534</v>
      </c>
      <c r="AA37" s="28" t="s">
        <v>534</v>
      </c>
      <c r="AB37" s="4"/>
    </row>
    <row r="38" spans="1:28" x14ac:dyDescent="0.25">
      <c r="A38" s="4" t="s">
        <v>306</v>
      </c>
      <c r="B38" s="10" t="s">
        <v>336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8.6011428571428574</v>
      </c>
      <c r="L38" s="28">
        <v>10.057368421052631</v>
      </c>
      <c r="M38" s="28">
        <v>10.502608695652174</v>
      </c>
      <c r="N38" s="28">
        <v>13.579230769230769</v>
      </c>
      <c r="O38" s="28">
        <v>12.17888888888889</v>
      </c>
      <c r="P38" s="28">
        <v>11.984141414141414</v>
      </c>
      <c r="Q38" s="28">
        <v>13.025213675213674</v>
      </c>
      <c r="R38" s="28">
        <v>12.830769230769228</v>
      </c>
      <c r="S38" s="28">
        <v>12.611980198019801</v>
      </c>
      <c r="T38" s="28">
        <v>12.272857142857143</v>
      </c>
      <c r="U38" s="28">
        <v>11.940454545454546</v>
      </c>
      <c r="V38" s="28">
        <v>11.940454545454546</v>
      </c>
      <c r="W38" s="28">
        <v>11.987826086956522</v>
      </c>
      <c r="X38" s="28">
        <v>11.963333333333333</v>
      </c>
      <c r="Y38" s="28" t="s">
        <v>534</v>
      </c>
      <c r="Z38" s="28" t="s">
        <v>534</v>
      </c>
      <c r="AA38" s="28" t="s">
        <v>534</v>
      </c>
      <c r="AB38" s="4"/>
    </row>
    <row r="39" spans="1:28" x14ac:dyDescent="0.25">
      <c r="A39" s="7" t="s">
        <v>23</v>
      </c>
      <c r="B39" s="7" t="s">
        <v>23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28.606185567010311</v>
      </c>
      <c r="Q39" s="28">
        <v>26.868723893805317</v>
      </c>
      <c r="R39" s="28">
        <v>27.688695652173912</v>
      </c>
      <c r="S39" s="28">
        <v>29</v>
      </c>
      <c r="T39" s="28">
        <v>27.457851546391751</v>
      </c>
      <c r="U39" s="28">
        <v>27.002232558139532</v>
      </c>
      <c r="V39" s="28">
        <v>27.120876470588236</v>
      </c>
      <c r="W39" s="28">
        <v>27.774333333333331</v>
      </c>
      <c r="X39" s="28">
        <v>28.120318181818185</v>
      </c>
      <c r="Y39" s="28" t="s">
        <v>534</v>
      </c>
      <c r="Z39" s="28" t="s">
        <v>534</v>
      </c>
      <c r="AA39" s="28" t="s">
        <v>534</v>
      </c>
      <c r="AB39" s="4"/>
    </row>
    <row r="40" spans="1:28" x14ac:dyDescent="0.25">
      <c r="A40" s="4" t="s">
        <v>25</v>
      </c>
      <c r="B40" s="4" t="s">
        <v>25</v>
      </c>
      <c r="C40" s="28">
        <v>308.09999999999997</v>
      </c>
      <c r="D40" s="28">
        <v>297.04489473684214</v>
      </c>
      <c r="E40" s="28">
        <v>298</v>
      </c>
      <c r="F40" s="28">
        <v>305.66249999999997</v>
      </c>
      <c r="G40" s="28">
        <v>310.01363636363635</v>
      </c>
      <c r="H40" s="28">
        <v>337.6435643564356</v>
      </c>
      <c r="I40" s="28">
        <v>345.31752577319588</v>
      </c>
      <c r="J40" s="28">
        <v>381.27331666666669</v>
      </c>
      <c r="K40" s="28">
        <v>375.56555833333334</v>
      </c>
      <c r="L40" s="28">
        <v>369.97462688172038</v>
      </c>
      <c r="M40" s="28">
        <v>383.53307692307692</v>
      </c>
      <c r="N40" s="28">
        <v>381.48869565217387</v>
      </c>
      <c r="O40" s="28">
        <v>382.24999999999994</v>
      </c>
      <c r="P40" s="28">
        <v>379.46424242424246</v>
      </c>
      <c r="Q40" s="28">
        <v>397.9178260869565</v>
      </c>
      <c r="R40" s="28">
        <v>387.99999999999994</v>
      </c>
      <c r="S40" s="28">
        <v>385</v>
      </c>
      <c r="T40" s="28">
        <v>387.33631914893618</v>
      </c>
      <c r="U40" s="28">
        <v>383.16151818181817</v>
      </c>
      <c r="V40" s="28">
        <v>386.94559325842698</v>
      </c>
      <c r="W40" s="28">
        <v>388.14176808510638</v>
      </c>
      <c r="X40" s="28">
        <v>382.55664948453602</v>
      </c>
      <c r="Y40" s="28" t="s">
        <v>534</v>
      </c>
      <c r="Z40" s="28" t="s">
        <v>534</v>
      </c>
      <c r="AA40" s="28" t="s">
        <v>534</v>
      </c>
      <c r="AB40" s="4"/>
    </row>
    <row r="41" spans="1:28" x14ac:dyDescent="0.25">
      <c r="A41" s="4" t="s">
        <v>29</v>
      </c>
      <c r="B41" s="4" t="s">
        <v>29</v>
      </c>
      <c r="C41" s="28">
        <v>582.75</v>
      </c>
      <c r="D41" s="28">
        <v>589</v>
      </c>
      <c r="E41" s="28">
        <v>591.86930693069314</v>
      </c>
      <c r="F41" s="28">
        <v>613.22765957446813</v>
      </c>
      <c r="G41" s="28">
        <v>653.89069767441856</v>
      </c>
      <c r="H41" s="28">
        <v>598.82079207920788</v>
      </c>
      <c r="I41" s="28">
        <v>612.7996052631579</v>
      </c>
      <c r="J41" s="28">
        <v>600.78011515151525</v>
      </c>
      <c r="K41" s="28">
        <v>595.37214545454549</v>
      </c>
      <c r="L41" s="28">
        <v>647.47653749999995</v>
      </c>
      <c r="M41" s="28">
        <v>667.49062150537645</v>
      </c>
      <c r="N41" s="28">
        <v>674.5498555555555</v>
      </c>
      <c r="O41" s="28">
        <v>617.34033333333332</v>
      </c>
      <c r="P41" s="28">
        <v>627.2641773195877</v>
      </c>
      <c r="Q41" s="28">
        <v>652.34671709401709</v>
      </c>
      <c r="R41" s="28">
        <v>638.02389999999991</v>
      </c>
      <c r="S41" s="28">
        <v>636.14705882352939</v>
      </c>
      <c r="T41" s="28">
        <v>637.77068571428572</v>
      </c>
      <c r="U41" s="28">
        <v>607.7375045977011</v>
      </c>
      <c r="V41" s="28">
        <v>594.73055789473688</v>
      </c>
      <c r="W41" s="28">
        <v>611.89918282828273</v>
      </c>
      <c r="X41" s="28">
        <v>606.47361030927834</v>
      </c>
      <c r="Y41" s="28" t="s">
        <v>534</v>
      </c>
      <c r="Z41" s="28" t="s">
        <v>534</v>
      </c>
      <c r="AA41" s="28" t="s">
        <v>534</v>
      </c>
      <c r="AB41" s="4"/>
    </row>
    <row r="42" spans="1:28" x14ac:dyDescent="0.25">
      <c r="A42" s="4" t="s">
        <v>41</v>
      </c>
      <c r="B42" s="10" t="s">
        <v>316</v>
      </c>
      <c r="C42" s="28">
        <v>0</v>
      </c>
      <c r="D42" s="28">
        <v>0</v>
      </c>
      <c r="E42" s="28">
        <v>0</v>
      </c>
      <c r="F42" s="28">
        <v>0</v>
      </c>
      <c r="G42" s="28">
        <v>13.255172413793101</v>
      </c>
      <c r="H42" s="28">
        <v>13.902970297029704</v>
      </c>
      <c r="I42" s="28">
        <v>0</v>
      </c>
      <c r="J42" s="28">
        <v>14.806960606060606</v>
      </c>
      <c r="K42" s="28">
        <v>0</v>
      </c>
      <c r="L42" s="28">
        <v>0</v>
      </c>
      <c r="M42" s="28">
        <v>76.936767741935483</v>
      </c>
      <c r="N42" s="28">
        <v>86.500769230769237</v>
      </c>
      <c r="O42" s="28">
        <v>6.2748222222222232</v>
      </c>
      <c r="P42" s="28">
        <v>16.384771428571426</v>
      </c>
      <c r="Q42" s="28">
        <v>17.165517241379312</v>
      </c>
      <c r="R42" s="28">
        <v>53.46153846153846</v>
      </c>
      <c r="S42" s="28">
        <v>53.625742574257423</v>
      </c>
      <c r="T42" s="28">
        <v>45.26782828282829</v>
      </c>
      <c r="U42" s="28">
        <v>59.669409090909092</v>
      </c>
      <c r="V42" s="28">
        <v>63.348544444444443</v>
      </c>
      <c r="W42" s="28">
        <v>45.234680851063828</v>
      </c>
      <c r="X42" s="28">
        <v>25.620324731182794</v>
      </c>
      <c r="Y42" s="28" t="s">
        <v>534</v>
      </c>
      <c r="Z42" s="28" t="s">
        <v>534</v>
      </c>
      <c r="AA42" s="28" t="s">
        <v>534</v>
      </c>
      <c r="AB42" s="4"/>
    </row>
    <row r="43" spans="1:28" x14ac:dyDescent="0.25">
      <c r="A43" s="4" t="s">
        <v>364</v>
      </c>
      <c r="B43" s="11" t="s">
        <v>363</v>
      </c>
      <c r="C43" s="28">
        <v>0</v>
      </c>
      <c r="D43" s="28">
        <v>0</v>
      </c>
      <c r="E43" s="28">
        <v>0</v>
      </c>
      <c r="F43" s="28">
        <v>7.3127659574468087</v>
      </c>
      <c r="G43" s="28">
        <v>14.359770114942529</v>
      </c>
      <c r="H43" s="28">
        <v>16.143000000000001</v>
      </c>
      <c r="I43" s="28">
        <v>15.670212765957448</v>
      </c>
      <c r="J43" s="28">
        <v>17.242857142857144</v>
      </c>
      <c r="K43" s="28">
        <v>17.399999999999999</v>
      </c>
      <c r="L43" s="28">
        <v>16.628367010309276</v>
      </c>
      <c r="M43" s="28">
        <v>18.165187096774194</v>
      </c>
      <c r="N43" s="28">
        <v>18.598133333333333</v>
      </c>
      <c r="O43" s="28">
        <v>19.009844444444447</v>
      </c>
      <c r="P43" s="28">
        <v>15.860385714285714</v>
      </c>
      <c r="Q43" s="28">
        <v>17.90857391304348</v>
      </c>
      <c r="R43" s="28">
        <v>18.240591304347824</v>
      </c>
      <c r="S43" s="28">
        <v>18.014277227722772</v>
      </c>
      <c r="T43" s="28">
        <v>22.186485714285713</v>
      </c>
      <c r="U43" s="28">
        <v>17.221720930232557</v>
      </c>
      <c r="V43" s="28">
        <v>15.655799999999999</v>
      </c>
      <c r="W43" s="28">
        <v>15.492617021276597</v>
      </c>
      <c r="X43" s="28">
        <v>13.869166666666667</v>
      </c>
      <c r="Y43" s="28" t="s">
        <v>534</v>
      </c>
      <c r="Z43" s="28" t="s">
        <v>534</v>
      </c>
      <c r="AA43" s="28" t="s">
        <v>534</v>
      </c>
      <c r="AB43" s="4"/>
    </row>
    <row r="44" spans="1:28" x14ac:dyDescent="0.25">
      <c r="A44" s="4" t="s">
        <v>378</v>
      </c>
      <c r="B44" s="11" t="s">
        <v>376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181.70546985449755</v>
      </c>
      <c r="M44" s="28">
        <v>6.5223076923076917</v>
      </c>
      <c r="N44" s="28">
        <v>5.1043106382978731</v>
      </c>
      <c r="O44" s="28">
        <v>5.348292307692307</v>
      </c>
      <c r="P44" s="28">
        <v>5.3554792857142859</v>
      </c>
      <c r="Q44" s="28">
        <v>5.8862387387387392</v>
      </c>
      <c r="R44" s="28">
        <v>0</v>
      </c>
      <c r="S44" s="28">
        <v>5.8422857142857154</v>
      </c>
      <c r="T44" s="28">
        <v>5.800311827956989</v>
      </c>
      <c r="U44" s="28">
        <v>5.0993409090909099</v>
      </c>
      <c r="V44" s="28">
        <v>5.6930965517241372</v>
      </c>
      <c r="W44" s="28">
        <v>5.7394765957446809</v>
      </c>
      <c r="X44" s="28">
        <v>5.6290157894736845</v>
      </c>
      <c r="Y44" s="28" t="s">
        <v>534</v>
      </c>
      <c r="Z44" s="28" t="s">
        <v>534</v>
      </c>
      <c r="AA44" s="28" t="s">
        <v>534</v>
      </c>
      <c r="AB44" s="4"/>
    </row>
    <row r="45" spans="1:28" x14ac:dyDescent="0.25">
      <c r="A45" s="4" t="s">
        <v>61</v>
      </c>
      <c r="B45" s="10" t="s">
        <v>441</v>
      </c>
      <c r="C45" s="28">
        <v>26.988288288288288</v>
      </c>
      <c r="D45" s="28">
        <v>24.662154545454545</v>
      </c>
      <c r="E45" s="28">
        <v>25.643137254901962</v>
      </c>
      <c r="F45" s="28">
        <v>24.268980851063834</v>
      </c>
      <c r="G45" s="28">
        <v>28.919999999999998</v>
      </c>
      <c r="H45" s="28">
        <v>30.428571428571431</v>
      </c>
      <c r="I45" s="28">
        <v>27.175876288659797</v>
      </c>
      <c r="J45" s="28">
        <v>27.039848484848484</v>
      </c>
      <c r="K45" s="28">
        <v>49.8491</v>
      </c>
      <c r="L45" s="28">
        <v>31.246377330792129</v>
      </c>
      <c r="M45" s="28">
        <v>27.790967741935482</v>
      </c>
      <c r="N45" s="28">
        <v>29.651304347826084</v>
      </c>
      <c r="O45" s="28">
        <v>29.577272727272728</v>
      </c>
      <c r="P45" s="28">
        <v>29.627835051546391</v>
      </c>
      <c r="Q45" s="28">
        <v>29.104615384615386</v>
      </c>
      <c r="R45" s="28">
        <v>28.345555555555556</v>
      </c>
      <c r="S45" s="28">
        <v>34</v>
      </c>
      <c r="T45" s="28">
        <v>30.669166666666669</v>
      </c>
      <c r="U45" s="28">
        <v>29.619995454545453</v>
      </c>
      <c r="V45" s="28">
        <v>31.149655172413791</v>
      </c>
      <c r="W45" s="28">
        <v>27.582608695652173</v>
      </c>
      <c r="X45" s="28">
        <v>30.765217391304347</v>
      </c>
      <c r="Y45" s="28" t="s">
        <v>534</v>
      </c>
      <c r="Z45" s="28" t="s">
        <v>534</v>
      </c>
      <c r="AA45" s="28" t="s">
        <v>534</v>
      </c>
      <c r="AB45" s="4"/>
    </row>
    <row r="46" spans="1:28" x14ac:dyDescent="0.25">
      <c r="A46" s="7" t="s">
        <v>97</v>
      </c>
      <c r="B46" s="10" t="s">
        <v>163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1.5619999999999998</v>
      </c>
      <c r="Q46" s="28">
        <v>1.3162105263157895</v>
      </c>
      <c r="R46" s="28">
        <v>0</v>
      </c>
      <c r="S46" s="28" t="s">
        <v>534</v>
      </c>
      <c r="T46" s="28" t="s">
        <v>534</v>
      </c>
      <c r="U46" s="28" t="s">
        <v>534</v>
      </c>
      <c r="V46" s="28" t="s">
        <v>534</v>
      </c>
      <c r="W46" s="28" t="s">
        <v>534</v>
      </c>
      <c r="X46" s="28" t="s">
        <v>534</v>
      </c>
      <c r="Y46" s="28" t="s">
        <v>534</v>
      </c>
      <c r="Z46" s="28" t="s">
        <v>534</v>
      </c>
      <c r="AA46" s="28" t="s">
        <v>534</v>
      </c>
      <c r="AB46" s="4"/>
    </row>
    <row r="47" spans="1:28" x14ac:dyDescent="0.25">
      <c r="A47" s="4" t="s">
        <v>81</v>
      </c>
      <c r="B47" s="4" t="s">
        <v>81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5.0185416549658584</v>
      </c>
      <c r="M47" s="28">
        <v>6.179279569892473</v>
      </c>
      <c r="N47" s="28">
        <v>11.951685393258426</v>
      </c>
      <c r="O47" s="28">
        <v>11.836514606741574</v>
      </c>
      <c r="P47" s="28">
        <v>12.582635051546392</v>
      </c>
      <c r="Q47" s="28">
        <v>12.721739130434784</v>
      </c>
      <c r="R47" s="28">
        <v>12.8182472</v>
      </c>
      <c r="S47" s="28">
        <v>12.085653465346535</v>
      </c>
      <c r="T47" s="28">
        <v>13.997142857142858</v>
      </c>
      <c r="U47" s="28" t="s">
        <v>534</v>
      </c>
      <c r="V47" s="28" t="s">
        <v>534</v>
      </c>
      <c r="W47" s="28" t="s">
        <v>534</v>
      </c>
      <c r="X47" s="28" t="s">
        <v>534</v>
      </c>
      <c r="Y47" s="28" t="s">
        <v>534</v>
      </c>
      <c r="Z47" s="28" t="s">
        <v>534</v>
      </c>
      <c r="AA47" s="28" t="s">
        <v>534</v>
      </c>
      <c r="AB47" s="4"/>
    </row>
    <row r="48" spans="1:28" x14ac:dyDescent="0.25">
      <c r="A48" s="4" t="s">
        <v>30</v>
      </c>
      <c r="B48" s="4" t="s">
        <v>30</v>
      </c>
      <c r="C48" s="28">
        <v>0</v>
      </c>
      <c r="D48" s="28">
        <v>0</v>
      </c>
      <c r="E48" s="28">
        <v>0</v>
      </c>
      <c r="F48" s="28">
        <v>10.446808510638299</v>
      </c>
      <c r="G48" s="28">
        <v>39.765517241379314</v>
      </c>
      <c r="H48" s="28">
        <v>47.332323232323233</v>
      </c>
      <c r="I48" s="28">
        <v>51.189361702127663</v>
      </c>
      <c r="J48" s="28">
        <v>51.728571428571428</v>
      </c>
      <c r="K48" s="28">
        <v>50.256</v>
      </c>
      <c r="L48" s="28">
        <v>49.530614285714286</v>
      </c>
      <c r="M48" s="28">
        <v>50.980425531914889</v>
      </c>
      <c r="N48" s="28">
        <v>51.733333333333334</v>
      </c>
      <c r="O48" s="28">
        <v>49.762471910112353</v>
      </c>
      <c r="P48" s="28">
        <v>44.425714285714278</v>
      </c>
      <c r="Q48" s="28">
        <v>44.253478260869571</v>
      </c>
      <c r="R48" s="28">
        <v>43.265483870967742</v>
      </c>
      <c r="S48" s="28">
        <v>38.729702970297026</v>
      </c>
      <c r="T48" s="28">
        <v>40.47</v>
      </c>
      <c r="U48" s="28">
        <v>39.789397590361446</v>
      </c>
      <c r="V48" s="28">
        <v>37.026363636363634</v>
      </c>
      <c r="W48" s="28">
        <v>37.370430107526879</v>
      </c>
      <c r="X48" s="28">
        <v>37.423076923076927</v>
      </c>
      <c r="Y48" s="28" t="s">
        <v>534</v>
      </c>
      <c r="Z48" s="28" t="s">
        <v>534</v>
      </c>
      <c r="AA48" s="28" t="s">
        <v>534</v>
      </c>
      <c r="AB48" s="4"/>
    </row>
    <row r="49" spans="1:27" x14ac:dyDescent="0.25">
      <c r="A49" s="4" t="s">
        <v>393</v>
      </c>
      <c r="B49" s="4" t="s">
        <v>157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14.993478260869566</v>
      </c>
      <c r="R49" s="28">
        <v>0</v>
      </c>
      <c r="S49" s="28" t="s">
        <v>534</v>
      </c>
      <c r="T49" s="28" t="s">
        <v>534</v>
      </c>
      <c r="U49" s="28">
        <v>0</v>
      </c>
      <c r="V49" s="28" t="s">
        <v>534</v>
      </c>
      <c r="W49" s="28" t="s">
        <v>534</v>
      </c>
      <c r="X49" s="28">
        <v>0</v>
      </c>
      <c r="Y49" s="28" t="s">
        <v>534</v>
      </c>
      <c r="Z49" s="28" t="s">
        <v>534</v>
      </c>
      <c r="AA49" s="28" t="s">
        <v>534</v>
      </c>
    </row>
    <row r="50" spans="1:27" x14ac:dyDescent="0.25">
      <c r="A50" s="4" t="s">
        <v>31</v>
      </c>
      <c r="B50" s="32" t="s">
        <v>370</v>
      </c>
      <c r="C50" s="28">
        <v>16.017431192660549</v>
      </c>
      <c r="D50" s="28">
        <v>17.128631578947367</v>
      </c>
      <c r="E50" s="28">
        <v>16</v>
      </c>
      <c r="F50" s="28">
        <v>15.106060606060606</v>
      </c>
      <c r="G50" s="28">
        <v>15.913043478260871</v>
      </c>
      <c r="H50" s="28">
        <v>15.780392156862744</v>
      </c>
      <c r="I50" s="28">
        <v>16.346391752577318</v>
      </c>
      <c r="J50" s="28">
        <v>16.346391752577318</v>
      </c>
      <c r="K50" s="28">
        <v>16.493425000000002</v>
      </c>
      <c r="L50" s="28">
        <v>16.292842553191491</v>
      </c>
      <c r="M50" s="28">
        <v>12.958122222222222</v>
      </c>
      <c r="N50" s="28">
        <v>15.095638297872339</v>
      </c>
      <c r="O50" s="28">
        <v>14.982368421052632</v>
      </c>
      <c r="P50" s="28">
        <v>17</v>
      </c>
      <c r="Q50" s="28">
        <v>0</v>
      </c>
      <c r="R50" s="28">
        <v>0</v>
      </c>
      <c r="S50" s="28" t="s">
        <v>534</v>
      </c>
      <c r="T50" s="28" t="s">
        <v>534</v>
      </c>
      <c r="U50" s="28" t="s">
        <v>534</v>
      </c>
      <c r="V50" s="28">
        <v>16.103181818181817</v>
      </c>
      <c r="W50" s="28">
        <v>17.186086956521738</v>
      </c>
      <c r="X50" s="28">
        <v>18.699787234042553</v>
      </c>
      <c r="Y50" s="28" t="s">
        <v>534</v>
      </c>
      <c r="Z50" s="28" t="s">
        <v>534</v>
      </c>
      <c r="AA50" s="28" t="s">
        <v>534</v>
      </c>
    </row>
    <row r="51" spans="1:27" x14ac:dyDescent="0.25">
      <c r="A51" s="4" t="s">
        <v>250</v>
      </c>
      <c r="B51" s="4" t="s">
        <v>492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89.237899982514421</v>
      </c>
      <c r="M51" s="28">
        <v>30.485849462365589</v>
      </c>
      <c r="N51" s="28">
        <v>31.212444444444444</v>
      </c>
      <c r="O51" s="28">
        <v>31.074382022471912</v>
      </c>
      <c r="P51" s="28">
        <v>30.342989690721652</v>
      </c>
      <c r="Q51" s="28">
        <v>32.64115044247788</v>
      </c>
      <c r="R51" s="28">
        <v>15.474516129032256</v>
      </c>
      <c r="S51" s="28">
        <v>14.60252525252525</v>
      </c>
      <c r="T51" s="28">
        <v>15.849166666666667</v>
      </c>
      <c r="U51" s="28">
        <v>14.959999999999999</v>
      </c>
      <c r="V51" s="28">
        <v>13.364545454545453</v>
      </c>
      <c r="W51" s="28">
        <v>15.170434782608696</v>
      </c>
      <c r="X51" s="28">
        <v>15.52</v>
      </c>
      <c r="Y51" s="28" t="s">
        <v>534</v>
      </c>
      <c r="Z51" s="28" t="s">
        <v>534</v>
      </c>
      <c r="AA51" s="28" t="s">
        <v>534</v>
      </c>
    </row>
    <row r="52" spans="1:27" x14ac:dyDescent="0.25">
      <c r="A52" s="4" t="s">
        <v>394</v>
      </c>
      <c r="B52" s="4" t="s">
        <v>160</v>
      </c>
      <c r="C52" s="28">
        <v>0</v>
      </c>
      <c r="D52" s="28">
        <v>3.2024848484848487</v>
      </c>
      <c r="E52" s="28">
        <v>8.9356376237623767</v>
      </c>
      <c r="F52" s="28">
        <v>9.4021276595744681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 t="s">
        <v>534</v>
      </c>
      <c r="T52" s="28" t="s">
        <v>534</v>
      </c>
      <c r="U52" s="28" t="s">
        <v>534</v>
      </c>
      <c r="V52" s="28" t="s">
        <v>534</v>
      </c>
      <c r="W52" s="28" t="s">
        <v>534</v>
      </c>
      <c r="X52" s="28" t="s">
        <v>534</v>
      </c>
      <c r="Y52" s="28" t="s">
        <v>534</v>
      </c>
      <c r="Z52" s="28" t="s">
        <v>534</v>
      </c>
      <c r="AA52" s="28" t="s">
        <v>534</v>
      </c>
    </row>
    <row r="53" spans="1:27" x14ac:dyDescent="0.25">
      <c r="A53" s="4" t="s">
        <v>264</v>
      </c>
      <c r="B53" s="12" t="s">
        <v>261</v>
      </c>
      <c r="C53" s="28">
        <v>0</v>
      </c>
      <c r="D53" s="28">
        <v>0</v>
      </c>
      <c r="E53" s="28">
        <v>0</v>
      </c>
      <c r="F53" s="28">
        <v>5</v>
      </c>
      <c r="G53" s="28">
        <v>5.3888888888888893</v>
      </c>
      <c r="H53" s="28">
        <v>6.3290000000000006</v>
      </c>
      <c r="I53" s="28">
        <v>6.1298969072164944</v>
      </c>
      <c r="J53" s="28">
        <v>6.1749999999999989</v>
      </c>
      <c r="K53" s="28">
        <v>6.2974971428571429</v>
      </c>
      <c r="L53" s="28">
        <v>6.0665826086956516</v>
      </c>
      <c r="M53" s="28">
        <v>7.2531652173913042</v>
      </c>
      <c r="N53" s="28">
        <v>8.1478064516129027</v>
      </c>
      <c r="O53" s="28">
        <v>8.208862365591397</v>
      </c>
      <c r="P53" s="28">
        <v>8.0595142857142861</v>
      </c>
      <c r="Q53" s="28">
        <v>8.2174684684684678</v>
      </c>
      <c r="R53" s="28">
        <v>8.3269111111111105</v>
      </c>
      <c r="S53" s="28">
        <v>8.27</v>
      </c>
      <c r="T53" s="28">
        <v>8.3699426086956521</v>
      </c>
      <c r="U53" s="28">
        <v>8.1824888888888871</v>
      </c>
      <c r="V53" s="28">
        <v>7.7984597701149418</v>
      </c>
      <c r="W53" s="28">
        <v>8.0202958333333338</v>
      </c>
      <c r="X53" s="28">
        <v>8.1335571428571427</v>
      </c>
      <c r="Y53" s="28" t="s">
        <v>534</v>
      </c>
      <c r="Z53" s="28" t="s">
        <v>534</v>
      </c>
      <c r="AA53" s="28" t="s">
        <v>534</v>
      </c>
    </row>
    <row r="54" spans="1:27" x14ac:dyDescent="0.25">
      <c r="A54" s="4" t="s">
        <v>265</v>
      </c>
      <c r="B54" s="12" t="s">
        <v>261</v>
      </c>
      <c r="C54" s="28">
        <v>0</v>
      </c>
      <c r="D54" s="28">
        <v>0</v>
      </c>
      <c r="E54" s="28">
        <v>0</v>
      </c>
      <c r="F54" s="28">
        <v>11</v>
      </c>
      <c r="G54" s="28">
        <v>11.855555555555556</v>
      </c>
      <c r="H54" s="28">
        <v>13.954000000000001</v>
      </c>
      <c r="I54" s="28">
        <v>13.281443298969073</v>
      </c>
      <c r="J54" s="28">
        <v>13.379166666666666</v>
      </c>
      <c r="K54" s="28">
        <v>13.44253142857143</v>
      </c>
      <c r="L54" s="28">
        <v>13.019309565217391</v>
      </c>
      <c r="M54" s="28">
        <v>14.425704347826088</v>
      </c>
      <c r="N54" s="28">
        <v>15.053440860215053</v>
      </c>
      <c r="O54" s="28">
        <v>14.95027741935484</v>
      </c>
      <c r="P54" s="28">
        <v>14.860300000000001</v>
      </c>
      <c r="Q54" s="28">
        <v>14.518768468468469</v>
      </c>
      <c r="R54" s="28">
        <v>14.073622222222221</v>
      </c>
      <c r="S54" s="28">
        <v>14.64</v>
      </c>
      <c r="T54" s="28">
        <v>14.956139130434785</v>
      </c>
      <c r="U54" s="28">
        <v>14.921833333333334</v>
      </c>
      <c r="V54" s="28">
        <v>13.807471264367816</v>
      </c>
      <c r="W54" s="28">
        <v>14.785008333333334</v>
      </c>
      <c r="X54" s="28">
        <v>15.35222857142857</v>
      </c>
      <c r="Y54" s="28" t="s">
        <v>534</v>
      </c>
      <c r="Z54" s="28" t="s">
        <v>534</v>
      </c>
      <c r="AA54" s="28" t="s">
        <v>534</v>
      </c>
    </row>
    <row r="55" spans="1:27" x14ac:dyDescent="0.25">
      <c r="A55" s="4" t="s">
        <v>266</v>
      </c>
      <c r="B55" s="4" t="s">
        <v>230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1.3029069306930694</v>
      </c>
      <c r="I55" s="28">
        <v>7.0494949494949495</v>
      </c>
      <c r="J55" s="28">
        <v>8.2333333333333343</v>
      </c>
      <c r="K55" s="28">
        <v>8.4672490909090907</v>
      </c>
      <c r="L55" s="28">
        <v>8.4416117204301067</v>
      </c>
      <c r="M55" s="28">
        <v>8.7067838709677421</v>
      </c>
      <c r="N55" s="28">
        <v>8.9699559139784952</v>
      </c>
      <c r="O55" s="28">
        <v>9.0078526881720418</v>
      </c>
      <c r="P55" s="28">
        <v>9.3324428571428566</v>
      </c>
      <c r="Q55" s="28">
        <v>8.7190783783783772</v>
      </c>
      <c r="R55" s="28">
        <v>8.7634153846153851</v>
      </c>
      <c r="S55" s="28">
        <v>10.35</v>
      </c>
      <c r="T55" s="28">
        <v>10.239497849462365</v>
      </c>
      <c r="U55" s="28">
        <v>10.453366666666668</v>
      </c>
      <c r="V55" s="28">
        <v>10.589759090909091</v>
      </c>
      <c r="W55" s="28">
        <v>11.610024742268042</v>
      </c>
      <c r="X55" s="28">
        <v>10.808228571428572</v>
      </c>
      <c r="Y55" s="28" t="s">
        <v>534</v>
      </c>
      <c r="Z55" s="28" t="s">
        <v>534</v>
      </c>
      <c r="AA55" s="28" t="s">
        <v>534</v>
      </c>
    </row>
    <row r="56" spans="1:27" x14ac:dyDescent="0.25">
      <c r="A56" s="4" t="s">
        <v>62</v>
      </c>
      <c r="B56" s="12" t="s">
        <v>441</v>
      </c>
      <c r="C56" s="28">
        <v>17.281810810810811</v>
      </c>
      <c r="D56" s="28">
        <v>19.550263636363638</v>
      </c>
      <c r="E56" s="28">
        <v>18.739215686274509</v>
      </c>
      <c r="F56" s="28">
        <v>17.764797872340427</v>
      </c>
      <c r="G56" s="28">
        <v>21.90909090909091</v>
      </c>
      <c r="H56" s="28">
        <v>20.285714285714288</v>
      </c>
      <c r="I56" s="28">
        <v>23.90659793814433</v>
      </c>
      <c r="J56" s="28">
        <v>23.867575757575757</v>
      </c>
      <c r="K56" s="28">
        <v>28.919314285714286</v>
      </c>
      <c r="L56" s="28">
        <v>26.496499999999997</v>
      </c>
      <c r="M56" s="28">
        <v>23.790752688172045</v>
      </c>
      <c r="N56" s="28">
        <v>23.689217391304346</v>
      </c>
      <c r="O56" s="28">
        <v>29.46772727272727</v>
      </c>
      <c r="P56" s="28">
        <v>31.671134020618556</v>
      </c>
      <c r="Q56" s="28">
        <v>33.685897435897438</v>
      </c>
      <c r="R56" s="28">
        <v>40.416666666666664</v>
      </c>
      <c r="S56" s="28">
        <v>34</v>
      </c>
      <c r="T56" s="28">
        <v>33.859583333333333</v>
      </c>
      <c r="U56" s="28">
        <v>28.810454545454547</v>
      </c>
      <c r="V56" s="28">
        <v>33.027471264367811</v>
      </c>
      <c r="W56" s="28">
        <v>34.159999999999997</v>
      </c>
      <c r="X56" s="28">
        <v>34.796521739130426</v>
      </c>
      <c r="Y56" s="28" t="s">
        <v>534</v>
      </c>
      <c r="Z56" s="28" t="s">
        <v>534</v>
      </c>
      <c r="AA56" s="28" t="s">
        <v>534</v>
      </c>
    </row>
    <row r="57" spans="1:27" x14ac:dyDescent="0.25">
      <c r="A57" s="4" t="s">
        <v>485</v>
      </c>
      <c r="B57" s="11" t="s">
        <v>126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2.0454384615384615</v>
      </c>
      <c r="S57" s="28">
        <v>2.06</v>
      </c>
      <c r="T57" s="28">
        <v>2.0767947368421051</v>
      </c>
      <c r="U57" s="28">
        <v>2.2988999999999997</v>
      </c>
      <c r="V57" s="28">
        <v>2.7275150537634412</v>
      </c>
      <c r="W57" s="28">
        <v>2.6562886597938147</v>
      </c>
      <c r="X57" s="28">
        <v>2.6183838383838385</v>
      </c>
      <c r="Y57" s="28" t="s">
        <v>534</v>
      </c>
      <c r="Z57" s="28" t="s">
        <v>534</v>
      </c>
      <c r="AA57" s="28" t="s">
        <v>534</v>
      </c>
    </row>
    <row r="58" spans="1:27" x14ac:dyDescent="0.25">
      <c r="A58" s="4" t="s">
        <v>546</v>
      </c>
      <c r="B58" s="4" t="s">
        <v>335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2</v>
      </c>
      <c r="T58" s="28">
        <v>2.0736842105263156</v>
      </c>
      <c r="U58" s="28">
        <v>2.0122292134831463</v>
      </c>
      <c r="V58" s="28">
        <v>1.9915853932584269</v>
      </c>
      <c r="W58" s="28">
        <v>1.8443096774193548</v>
      </c>
      <c r="X58" s="28">
        <v>1.8804255319148937</v>
      </c>
      <c r="Y58" s="28" t="s">
        <v>534</v>
      </c>
      <c r="Z58" s="28" t="s">
        <v>534</v>
      </c>
      <c r="AA58" s="28" t="s">
        <v>534</v>
      </c>
    </row>
    <row r="59" spans="1:27" x14ac:dyDescent="0.25">
      <c r="A59" s="4" t="s">
        <v>63</v>
      </c>
      <c r="B59" s="11" t="s">
        <v>126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10.47846153846154</v>
      </c>
      <c r="N59" s="28">
        <v>9.2636559139784946</v>
      </c>
      <c r="O59" s="28">
        <v>8.8746153846153852</v>
      </c>
      <c r="P59" s="28">
        <v>0</v>
      </c>
      <c r="Q59" s="28">
        <v>0</v>
      </c>
      <c r="R59" s="28">
        <v>0</v>
      </c>
      <c r="S59" s="28" t="s">
        <v>534</v>
      </c>
      <c r="T59" s="28" t="s">
        <v>534</v>
      </c>
      <c r="U59" s="28">
        <v>0</v>
      </c>
      <c r="V59" s="28" t="s">
        <v>534</v>
      </c>
      <c r="W59" s="28" t="s">
        <v>534</v>
      </c>
      <c r="X59" s="28" t="s">
        <v>534</v>
      </c>
      <c r="Y59" s="28" t="s">
        <v>534</v>
      </c>
      <c r="Z59" s="28" t="s">
        <v>534</v>
      </c>
      <c r="AA59" s="28" t="s">
        <v>534</v>
      </c>
    </row>
    <row r="60" spans="1:27" x14ac:dyDescent="0.25">
      <c r="A60" s="4" t="s">
        <v>395</v>
      </c>
      <c r="B60" s="4" t="s">
        <v>444</v>
      </c>
      <c r="C60" s="28">
        <v>4.8020540540540537</v>
      </c>
      <c r="D60" s="28">
        <v>5.1209545454545458</v>
      </c>
      <c r="E60" s="28">
        <v>5.9643742574257423</v>
      </c>
      <c r="F60" s="28">
        <v>5.263440860215054</v>
      </c>
      <c r="G60" s="28">
        <v>8.8367816091954019</v>
      </c>
      <c r="H60" s="28">
        <v>8.1142857142857139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 t="s">
        <v>534</v>
      </c>
      <c r="T60" s="28" t="s">
        <v>534</v>
      </c>
      <c r="U60" s="28" t="s">
        <v>534</v>
      </c>
      <c r="V60" s="28" t="s">
        <v>534</v>
      </c>
      <c r="W60" s="28" t="s">
        <v>534</v>
      </c>
      <c r="X60" s="28" t="s">
        <v>534</v>
      </c>
      <c r="Y60" s="28" t="s">
        <v>534</v>
      </c>
      <c r="Z60" s="28" t="s">
        <v>534</v>
      </c>
      <c r="AA60" s="28" t="s">
        <v>534</v>
      </c>
    </row>
    <row r="61" spans="1:27" x14ac:dyDescent="0.25">
      <c r="A61" s="4" t="s">
        <v>115</v>
      </c>
      <c r="B61" s="4" t="s">
        <v>115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14.6</v>
      </c>
      <c r="Q61" s="28">
        <v>15.509496551724141</v>
      </c>
      <c r="R61" s="28">
        <v>14.77048695652174</v>
      </c>
      <c r="S61" s="28">
        <v>15.04</v>
      </c>
      <c r="T61" s="28">
        <v>15.034066666666668</v>
      </c>
      <c r="U61" s="28">
        <v>14.411559550561797</v>
      </c>
      <c r="V61" s="28">
        <v>14.793577777777779</v>
      </c>
      <c r="W61" s="28">
        <v>14.764425000000001</v>
      </c>
      <c r="X61" s="28">
        <v>14.597489898989899</v>
      </c>
      <c r="Y61" s="28" t="s">
        <v>534</v>
      </c>
      <c r="Z61" s="28" t="s">
        <v>534</v>
      </c>
      <c r="AA61" s="28" t="s">
        <v>534</v>
      </c>
    </row>
    <row r="62" spans="1:27" x14ac:dyDescent="0.25">
      <c r="A62" s="4" t="s">
        <v>46</v>
      </c>
      <c r="B62" s="4" t="s">
        <v>46</v>
      </c>
      <c r="C62" s="28">
        <v>0</v>
      </c>
      <c r="D62" s="28">
        <v>10.002415789473684</v>
      </c>
      <c r="E62" s="28">
        <v>13.399999999999999</v>
      </c>
      <c r="F62" s="28">
        <v>11.400040404040404</v>
      </c>
      <c r="G62" s="28">
        <v>13.197217391304346</v>
      </c>
      <c r="H62" s="28">
        <v>13.902970297029704</v>
      </c>
      <c r="I62" s="28">
        <v>13.580851063829789</v>
      </c>
      <c r="J62" s="28">
        <v>13.276250000000001</v>
      </c>
      <c r="K62" s="28">
        <v>13.276250000000001</v>
      </c>
      <c r="L62" s="28">
        <v>21.003542059858585</v>
      </c>
      <c r="M62" s="28">
        <v>16.68</v>
      </c>
      <c r="N62" s="28">
        <v>17.132765957446807</v>
      </c>
      <c r="O62" s="28">
        <v>16.737741935483871</v>
      </c>
      <c r="P62" s="28">
        <v>17.242857142857144</v>
      </c>
      <c r="Q62" s="28">
        <v>18.147297297297296</v>
      </c>
      <c r="R62" s="28">
        <v>17.655898876404496</v>
      </c>
      <c r="S62" s="28">
        <v>17.02</v>
      </c>
      <c r="T62" s="28" t="s">
        <v>534</v>
      </c>
      <c r="U62" s="28" t="s">
        <v>534</v>
      </c>
      <c r="V62" s="28" t="s">
        <v>534</v>
      </c>
      <c r="W62" s="28" t="s">
        <v>534</v>
      </c>
      <c r="X62" s="28">
        <v>0</v>
      </c>
      <c r="Y62" s="28" t="s">
        <v>534</v>
      </c>
      <c r="Z62" s="28" t="s">
        <v>534</v>
      </c>
      <c r="AA62" s="28" t="s">
        <v>534</v>
      </c>
    </row>
    <row r="63" spans="1:27" x14ac:dyDescent="0.25">
      <c r="A63" s="4" t="s">
        <v>339</v>
      </c>
      <c r="B63" s="4" t="s">
        <v>543</v>
      </c>
      <c r="C63" s="28">
        <v>450.42522522522518</v>
      </c>
      <c r="D63" s="28">
        <v>448.05582828282826</v>
      </c>
      <c r="E63" s="28">
        <v>488.20588235294122</v>
      </c>
      <c r="F63" s="28">
        <v>459.65957446808511</v>
      </c>
      <c r="G63" s="28">
        <v>442.21235955056181</v>
      </c>
      <c r="H63" s="28">
        <v>482.38686868686864</v>
      </c>
      <c r="I63" s="28">
        <v>480.55531134020623</v>
      </c>
      <c r="J63" s="28">
        <v>475</v>
      </c>
      <c r="K63" s="28">
        <v>467.63126868686868</v>
      </c>
      <c r="L63" s="28">
        <v>434.49527853834297</v>
      </c>
      <c r="M63" s="28">
        <v>523.98266382978727</v>
      </c>
      <c r="N63" s="28">
        <v>484.76290322580644</v>
      </c>
      <c r="O63" s="28">
        <v>529.35101123595496</v>
      </c>
      <c r="P63" s="28">
        <v>475.80142857142857</v>
      </c>
      <c r="Q63" s="28">
        <v>486.41655172413789</v>
      </c>
      <c r="R63" s="28">
        <v>477.60347826086957</v>
      </c>
      <c r="S63" s="28">
        <v>480.64554455445545</v>
      </c>
      <c r="T63" s="28">
        <v>489.80871428571425</v>
      </c>
      <c r="U63" s="28">
        <v>490.99696629213486</v>
      </c>
      <c r="V63" s="28">
        <v>493.31333333333333</v>
      </c>
      <c r="W63" s="28">
        <v>502.40595698924733</v>
      </c>
      <c r="X63" s="28">
        <v>503.50075268817204</v>
      </c>
      <c r="Y63" s="28" t="s">
        <v>534</v>
      </c>
      <c r="Z63" s="28" t="s">
        <v>534</v>
      </c>
      <c r="AA63" s="28" t="s">
        <v>534</v>
      </c>
    </row>
    <row r="64" spans="1:27" x14ac:dyDescent="0.25">
      <c r="A64" s="4" t="s">
        <v>396</v>
      </c>
      <c r="B64" s="4" t="s">
        <v>157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3.4828188172043011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 t="s">
        <v>534</v>
      </c>
      <c r="T64" s="28" t="s">
        <v>534</v>
      </c>
      <c r="U64" s="28" t="s">
        <v>534</v>
      </c>
      <c r="V64" s="28" t="s">
        <v>534</v>
      </c>
      <c r="W64" s="28" t="s">
        <v>534</v>
      </c>
      <c r="X64" s="28" t="s">
        <v>534</v>
      </c>
      <c r="Y64" s="28" t="s">
        <v>534</v>
      </c>
      <c r="Z64" s="28" t="s">
        <v>534</v>
      </c>
      <c r="AA64" s="28" t="s">
        <v>534</v>
      </c>
    </row>
    <row r="65" spans="1:27" x14ac:dyDescent="0.25">
      <c r="A65" s="4" t="s">
        <v>179</v>
      </c>
      <c r="B65" s="4" t="s">
        <v>499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7.0672659574468089</v>
      </c>
      <c r="N65" s="28">
        <v>7.0142368421052623</v>
      </c>
      <c r="O65" s="28">
        <v>0</v>
      </c>
      <c r="P65" s="28">
        <v>7.5278535353535343</v>
      </c>
      <c r="Q65" s="28">
        <v>7.5447427350427345</v>
      </c>
      <c r="R65" s="28">
        <v>7.4761913978494627</v>
      </c>
      <c r="S65" s="28">
        <v>7.43</v>
      </c>
      <c r="T65" s="28">
        <v>7.6664577319587632</v>
      </c>
      <c r="U65" s="28">
        <v>7.4748126436781615</v>
      </c>
      <c r="V65" s="28">
        <v>7.6056179775280901</v>
      </c>
      <c r="W65" s="28">
        <v>7.9999846153846157</v>
      </c>
      <c r="X65" s="28">
        <v>7.7867826086956526</v>
      </c>
      <c r="Y65" s="28" t="s">
        <v>534</v>
      </c>
      <c r="Z65" s="28" t="s">
        <v>534</v>
      </c>
      <c r="AA65" s="28" t="s">
        <v>534</v>
      </c>
    </row>
    <row r="66" spans="1:27" x14ac:dyDescent="0.25">
      <c r="A66" s="7" t="s">
        <v>90</v>
      </c>
      <c r="B66" s="11" t="s">
        <v>119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7</v>
      </c>
      <c r="T66" s="28">
        <v>7.7085714285714282</v>
      </c>
      <c r="U66" s="28">
        <v>7.9770588235294113</v>
      </c>
      <c r="V66" s="28">
        <v>8.1287344827586203</v>
      </c>
      <c r="W66" s="28">
        <v>8.2529787234042562</v>
      </c>
      <c r="X66" s="28">
        <v>0</v>
      </c>
      <c r="Y66" s="28" t="s">
        <v>534</v>
      </c>
      <c r="Z66" s="28" t="s">
        <v>534</v>
      </c>
      <c r="AA66" s="28" t="s">
        <v>534</v>
      </c>
    </row>
    <row r="67" spans="1:27" x14ac:dyDescent="0.25">
      <c r="A67" s="4" t="s">
        <v>96</v>
      </c>
      <c r="B67" s="4" t="s">
        <v>96</v>
      </c>
      <c r="C67" s="28">
        <v>16.854545454545452</v>
      </c>
      <c r="D67" s="28">
        <v>16.456375000000001</v>
      </c>
      <c r="E67" s="28">
        <v>17</v>
      </c>
      <c r="F67" s="28">
        <v>17.242857142857144</v>
      </c>
      <c r="G67" s="28">
        <v>18.176923076923075</v>
      </c>
      <c r="H67" s="28">
        <v>18.739215686274509</v>
      </c>
      <c r="I67" s="28">
        <v>20.141414141414142</v>
      </c>
      <c r="J67" s="28">
        <v>20.583333333333336</v>
      </c>
      <c r="K67" s="28">
        <v>35.547272164948453</v>
      </c>
      <c r="L67" s="28">
        <v>27.988275818545652</v>
      </c>
      <c r="M67" s="28">
        <v>31.952330434782606</v>
      </c>
      <c r="N67" s="28">
        <v>35.28618510638298</v>
      </c>
      <c r="O67" s="28">
        <v>33.867508510638295</v>
      </c>
      <c r="P67" s="28">
        <v>32.741</v>
      </c>
      <c r="Q67" s="28">
        <v>34.646747826086958</v>
      </c>
      <c r="R67" s="28">
        <v>33.026991304347831</v>
      </c>
      <c r="S67" s="28">
        <v>32.771287128712871</v>
      </c>
      <c r="T67" s="28">
        <v>32.932871134020616</v>
      </c>
      <c r="U67" s="28">
        <v>32.115440909090907</v>
      </c>
      <c r="V67" s="28">
        <v>32.654177528089889</v>
      </c>
      <c r="W67" s="28">
        <v>33.536208695652171</v>
      </c>
      <c r="X67" s="28">
        <v>31.899329787234045</v>
      </c>
      <c r="Y67" s="28" t="s">
        <v>534</v>
      </c>
      <c r="Z67" s="28" t="s">
        <v>534</v>
      </c>
      <c r="AA67" s="28" t="s">
        <v>534</v>
      </c>
    </row>
    <row r="68" spans="1:27" x14ac:dyDescent="0.25">
      <c r="A68" s="4" t="s">
        <v>511</v>
      </c>
      <c r="B68" s="4" t="s">
        <v>348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0.91285714285714303</v>
      </c>
      <c r="Q68" s="28">
        <v>2.0602350877192981</v>
      </c>
      <c r="R68" s="28">
        <v>1.9353076923076924</v>
      </c>
      <c r="S68" s="28">
        <v>1.9166237623762377</v>
      </c>
      <c r="T68" s="28">
        <v>2.637142857142857</v>
      </c>
      <c r="U68" s="28">
        <v>4.344418604651163</v>
      </c>
      <c r="V68" s="28">
        <v>5.3239325842696639</v>
      </c>
      <c r="W68" s="28" t="s">
        <v>534</v>
      </c>
      <c r="X68" s="28" t="s">
        <v>534</v>
      </c>
      <c r="Y68" s="28" t="s">
        <v>534</v>
      </c>
      <c r="Z68" s="28" t="s">
        <v>534</v>
      </c>
      <c r="AA68" s="28" t="s">
        <v>534</v>
      </c>
    </row>
    <row r="69" spans="1:27" x14ac:dyDescent="0.25">
      <c r="A69" s="4" t="s">
        <v>559</v>
      </c>
      <c r="B69" s="4" t="s">
        <v>563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 t="s">
        <v>534</v>
      </c>
      <c r="S69" s="28" t="s">
        <v>534</v>
      </c>
      <c r="T69" s="28" t="s">
        <v>534</v>
      </c>
      <c r="U69" s="28" t="s">
        <v>534</v>
      </c>
      <c r="V69" s="28" t="s">
        <v>534</v>
      </c>
      <c r="W69" s="28" t="s">
        <v>534</v>
      </c>
      <c r="X69" s="28" t="s">
        <v>534</v>
      </c>
      <c r="Y69" s="28"/>
      <c r="Z69" s="28"/>
      <c r="AA69" s="28"/>
    </row>
    <row r="70" spans="1:27" x14ac:dyDescent="0.25">
      <c r="A70" s="4" t="s">
        <v>512</v>
      </c>
      <c r="B70" s="4" t="s">
        <v>499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 t="s">
        <v>534</v>
      </c>
      <c r="T70" s="28">
        <v>11.530336082474225</v>
      </c>
      <c r="U70" s="28">
        <v>11.587229885057472</v>
      </c>
      <c r="V70" s="28">
        <v>12.440617977528088</v>
      </c>
      <c r="W70" s="28">
        <v>12.365653846153847</v>
      </c>
      <c r="X70" s="28">
        <v>12.79408695652174</v>
      </c>
      <c r="Y70" s="28" t="s">
        <v>534</v>
      </c>
      <c r="Z70" s="28" t="s">
        <v>534</v>
      </c>
      <c r="AA70" s="28" t="s">
        <v>534</v>
      </c>
    </row>
    <row r="71" spans="1:27" x14ac:dyDescent="0.25">
      <c r="A71" s="4" t="s">
        <v>91</v>
      </c>
      <c r="B71" s="4" t="s">
        <v>91</v>
      </c>
      <c r="C71" s="28">
        <v>98.646846846846842</v>
      </c>
      <c r="D71" s="28">
        <v>96.779494949494946</v>
      </c>
      <c r="E71" s="28">
        <v>94.32828039215687</v>
      </c>
      <c r="F71" s="28">
        <v>107.80479574468086</v>
      </c>
      <c r="G71" s="28">
        <v>99.686363636363637</v>
      </c>
      <c r="H71" s="28">
        <v>97</v>
      </c>
      <c r="I71" s="28">
        <v>101.33404255319149</v>
      </c>
      <c r="J71" s="28">
        <v>108.52857142857141</v>
      </c>
      <c r="K71" s="28">
        <v>102.682</v>
      </c>
      <c r="L71" s="28">
        <v>116.32595741217264</v>
      </c>
      <c r="M71" s="28">
        <v>98.942161290322574</v>
      </c>
      <c r="N71" s="28">
        <v>99.438461538461539</v>
      </c>
      <c r="O71" s="28">
        <v>105.85384615384615</v>
      </c>
      <c r="P71" s="28">
        <v>105.44514285714286</v>
      </c>
      <c r="Q71" s="28">
        <v>108.96212280701755</v>
      </c>
      <c r="R71" s="28">
        <v>108.30238461538463</v>
      </c>
      <c r="S71" s="28">
        <v>105.26534653465345</v>
      </c>
      <c r="T71" s="28">
        <v>107.49197142857142</v>
      </c>
      <c r="U71" s="28">
        <v>109.22924827586206</v>
      </c>
      <c r="V71" s="28">
        <v>109.75993258426968</v>
      </c>
      <c r="W71" s="28">
        <v>110.26815319148938</v>
      </c>
      <c r="X71" s="28">
        <v>110.9301741935484</v>
      </c>
      <c r="Y71" s="28" t="s">
        <v>534</v>
      </c>
      <c r="Z71" s="28" t="s">
        <v>534</v>
      </c>
      <c r="AA71" s="28" t="s">
        <v>534</v>
      </c>
    </row>
    <row r="72" spans="1:27" x14ac:dyDescent="0.25">
      <c r="A72" s="4" t="s">
        <v>94</v>
      </c>
      <c r="B72" s="10" t="s">
        <v>283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12.960526315789474</v>
      </c>
      <c r="M72" s="28">
        <v>28.120769230769231</v>
      </c>
      <c r="N72" s="28">
        <v>33.173650000000002</v>
      </c>
      <c r="O72" s="28">
        <v>27.614942528735632</v>
      </c>
      <c r="P72" s="28">
        <v>30.875</v>
      </c>
      <c r="Q72" s="28">
        <v>28.851016949152541</v>
      </c>
      <c r="R72" s="28">
        <v>29.617692307692302</v>
      </c>
      <c r="S72" s="28" t="s">
        <v>534</v>
      </c>
      <c r="T72" s="28">
        <v>34.00877777777778</v>
      </c>
      <c r="U72" s="28">
        <v>18.480133333333335</v>
      </c>
      <c r="V72" s="28">
        <v>33.781866666666666</v>
      </c>
      <c r="W72" s="28">
        <v>31.135331578947369</v>
      </c>
      <c r="X72" s="28">
        <v>31.340425531914896</v>
      </c>
      <c r="Y72" s="28" t="s">
        <v>534</v>
      </c>
      <c r="Z72" s="28" t="s">
        <v>534</v>
      </c>
      <c r="AA72" s="28" t="s">
        <v>534</v>
      </c>
    </row>
    <row r="73" spans="1:27" x14ac:dyDescent="0.25">
      <c r="A73" s="4" t="s">
        <v>557</v>
      </c>
      <c r="B73" s="4" t="s">
        <v>187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 t="s">
        <v>534</v>
      </c>
      <c r="T73" s="28" t="s">
        <v>534</v>
      </c>
      <c r="U73" s="28" t="s">
        <v>534</v>
      </c>
      <c r="V73" s="28" t="s">
        <v>534</v>
      </c>
      <c r="W73" s="28">
        <v>6.000322580645161</v>
      </c>
      <c r="X73" s="28">
        <v>6.3652173913043466</v>
      </c>
      <c r="Y73" s="28" t="s">
        <v>534</v>
      </c>
      <c r="Z73" s="28" t="s">
        <v>534</v>
      </c>
      <c r="AA73" s="28" t="s">
        <v>534</v>
      </c>
    </row>
    <row r="74" spans="1:27" x14ac:dyDescent="0.25">
      <c r="A74" s="7" t="s">
        <v>98</v>
      </c>
      <c r="B74" s="11" t="s">
        <v>163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54.162857142857142</v>
      </c>
      <c r="Q74" s="28">
        <v>46.067368421052635</v>
      </c>
      <c r="R74" s="28">
        <v>50.179130434782607</v>
      </c>
      <c r="S74" s="28">
        <v>47</v>
      </c>
      <c r="T74" s="28">
        <v>48.426185567010307</v>
      </c>
      <c r="U74" s="28">
        <v>46.117674418604651</v>
      </c>
      <c r="V74" s="28">
        <v>47.497701149425282</v>
      </c>
      <c r="W74" s="28">
        <v>48.423655913978493</v>
      </c>
      <c r="X74" s="28">
        <v>49.577777777777776</v>
      </c>
      <c r="Y74" s="28" t="s">
        <v>534</v>
      </c>
      <c r="Z74" s="28" t="s">
        <v>534</v>
      </c>
      <c r="AA74" s="28" t="s">
        <v>534</v>
      </c>
    </row>
    <row r="75" spans="1:27" x14ac:dyDescent="0.25">
      <c r="A75" s="4" t="s">
        <v>101</v>
      </c>
      <c r="B75" s="4" t="s">
        <v>101</v>
      </c>
      <c r="C75" s="28">
        <v>219.1090909090909</v>
      </c>
      <c r="D75" s="28">
        <v>212.49285714285713</v>
      </c>
      <c r="E75" s="28">
        <v>215.99411764705883</v>
      </c>
      <c r="F75" s="28">
        <v>211.02553191489363</v>
      </c>
      <c r="G75" s="28">
        <v>218.7103448275862</v>
      </c>
      <c r="H75" s="28">
        <v>215.02857142857141</v>
      </c>
      <c r="I75" s="28">
        <v>217.32732164948456</v>
      </c>
      <c r="J75" s="28">
        <v>216.04285714285714</v>
      </c>
      <c r="K75" s="28">
        <v>214.01428571428571</v>
      </c>
      <c r="L75" s="28">
        <v>213.58947368421053</v>
      </c>
      <c r="M75" s="28">
        <v>218.53913043478261</v>
      </c>
      <c r="N75" s="28">
        <v>217.9064516129032</v>
      </c>
      <c r="O75" s="28">
        <v>211.87078651685394</v>
      </c>
      <c r="P75" s="28">
        <v>207.92857142857144</v>
      </c>
      <c r="Q75" s="28">
        <v>212.89487179487179</v>
      </c>
      <c r="R75" s="28">
        <v>208.5</v>
      </c>
      <c r="S75" s="28">
        <v>211</v>
      </c>
      <c r="T75" s="28">
        <v>214.06666666666666</v>
      </c>
      <c r="U75" s="28">
        <v>211.87078651685394</v>
      </c>
      <c r="V75" s="28">
        <v>215.80454545454546</v>
      </c>
      <c r="W75" s="28">
        <v>221.06451612903226</v>
      </c>
      <c r="X75" s="28">
        <v>223.16989247311824</v>
      </c>
      <c r="Y75" s="28" t="s">
        <v>534</v>
      </c>
      <c r="Z75" s="28" t="s">
        <v>534</v>
      </c>
      <c r="AA75" s="28" t="s">
        <v>534</v>
      </c>
    </row>
    <row r="76" spans="1:27" x14ac:dyDescent="0.25">
      <c r="A76" s="4" t="s">
        <v>102</v>
      </c>
      <c r="B76" s="11" t="s">
        <v>498</v>
      </c>
      <c r="C76" s="28">
        <v>660.88567499999999</v>
      </c>
      <c r="D76" s="28">
        <v>677.67802020202009</v>
      </c>
      <c r="E76" s="28">
        <v>683.48823529411766</v>
      </c>
      <c r="F76" s="28">
        <v>654.24736842105267</v>
      </c>
      <c r="G76" s="28">
        <v>657.23563218390802</v>
      </c>
      <c r="H76" s="28">
        <v>666</v>
      </c>
      <c r="I76" s="28">
        <v>679.39690721649481</v>
      </c>
      <c r="J76" s="28">
        <v>678.76565656565651</v>
      </c>
      <c r="K76" s="28">
        <v>672.28817777777772</v>
      </c>
      <c r="L76" s="28">
        <v>673.1935842105263</v>
      </c>
      <c r="M76" s="28">
        <v>687.79697634408592</v>
      </c>
      <c r="N76" s="28">
        <v>727.05422608695642</v>
      </c>
      <c r="O76" s="28">
        <v>726.74396067415728</v>
      </c>
      <c r="P76" s="28">
        <v>722.89650202020198</v>
      </c>
      <c r="Q76" s="28">
        <v>725.96304406779666</v>
      </c>
      <c r="R76" s="28">
        <v>805.51141538461536</v>
      </c>
      <c r="S76" s="28">
        <v>712</v>
      </c>
      <c r="T76" s="28">
        <v>690.63505154639176</v>
      </c>
      <c r="U76" s="28">
        <v>683.12545454545455</v>
      </c>
      <c r="V76" s="28">
        <v>661.49789545454541</v>
      </c>
      <c r="W76" s="28">
        <v>682.07456344086029</v>
      </c>
      <c r="X76" s="28">
        <v>685.00347826086954</v>
      </c>
      <c r="Y76" s="28" t="s">
        <v>534</v>
      </c>
      <c r="Z76" s="28" t="s">
        <v>534</v>
      </c>
      <c r="AA76" s="28" t="s">
        <v>534</v>
      </c>
    </row>
    <row r="77" spans="1:27" x14ac:dyDescent="0.25">
      <c r="A77" s="4" t="s">
        <v>198</v>
      </c>
      <c r="B77" s="4" t="s">
        <v>198</v>
      </c>
      <c r="C77" s="28">
        <v>67.243478260869566</v>
      </c>
      <c r="D77" s="28">
        <v>71.218882352941165</v>
      </c>
      <c r="E77" s="28">
        <v>74</v>
      </c>
      <c r="F77" s="28">
        <v>76.726315789473688</v>
      </c>
      <c r="G77" s="28">
        <v>88.73181818181817</v>
      </c>
      <c r="H77" s="28">
        <v>90</v>
      </c>
      <c r="I77" s="28">
        <v>95.065957446808511</v>
      </c>
      <c r="J77" s="28">
        <v>93.657575757575756</v>
      </c>
      <c r="K77" s="28">
        <v>92.43398484848484</v>
      </c>
      <c r="L77" s="28">
        <v>93.103939175257736</v>
      </c>
      <c r="M77" s="28">
        <v>92.710247311827956</v>
      </c>
      <c r="N77" s="28">
        <v>93.11363636363636</v>
      </c>
      <c r="O77" s="28">
        <v>96.156741573033713</v>
      </c>
      <c r="P77" s="28">
        <v>95.524226804123714</v>
      </c>
      <c r="Q77" s="28">
        <v>0</v>
      </c>
      <c r="R77" s="28">
        <v>0</v>
      </c>
      <c r="S77" s="28" t="s">
        <v>534</v>
      </c>
      <c r="T77" s="28" t="s">
        <v>534</v>
      </c>
      <c r="U77" s="28" t="s">
        <v>534</v>
      </c>
      <c r="V77" s="28" t="s">
        <v>534</v>
      </c>
      <c r="W77" s="28" t="s">
        <v>534</v>
      </c>
      <c r="X77" s="28" t="s">
        <v>534</v>
      </c>
      <c r="Y77" s="28" t="s">
        <v>534</v>
      </c>
      <c r="Z77" s="28" t="s">
        <v>534</v>
      </c>
      <c r="AA77" s="28" t="s">
        <v>534</v>
      </c>
    </row>
    <row r="78" spans="1:27" x14ac:dyDescent="0.25">
      <c r="A78" s="4" t="s">
        <v>535</v>
      </c>
      <c r="B78" s="4" t="s">
        <v>513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875.78468965517231</v>
      </c>
      <c r="R78" s="28">
        <v>894.25860215053763</v>
      </c>
      <c r="S78" s="28">
        <v>881.84554455445527</v>
      </c>
      <c r="T78" s="28">
        <v>910.69404040404038</v>
      </c>
      <c r="U78" s="28">
        <v>905.0060606060606</v>
      </c>
      <c r="V78" s="28">
        <v>910.98</v>
      </c>
      <c r="W78" s="28">
        <v>916.98852459016393</v>
      </c>
      <c r="X78" s="28" t="s">
        <v>534</v>
      </c>
      <c r="Y78" s="28" t="s">
        <v>534</v>
      </c>
      <c r="Z78" s="28" t="s">
        <v>534</v>
      </c>
      <c r="AA78" s="28" t="s">
        <v>534</v>
      </c>
    </row>
    <row r="79" spans="1:27" x14ac:dyDescent="0.25">
      <c r="A79" s="4" t="s">
        <v>556</v>
      </c>
      <c r="B79" s="4" t="s">
        <v>446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 t="s">
        <v>534</v>
      </c>
      <c r="T79" s="28" t="s">
        <v>534</v>
      </c>
      <c r="U79" s="28" t="s">
        <v>534</v>
      </c>
      <c r="V79" s="28" t="s">
        <v>534</v>
      </c>
      <c r="W79" s="28">
        <v>7.88</v>
      </c>
      <c r="X79" s="28">
        <v>0</v>
      </c>
      <c r="Y79" s="28" t="s">
        <v>534</v>
      </c>
      <c r="Z79" s="28" t="s">
        <v>534</v>
      </c>
      <c r="AA79" s="28" t="s">
        <v>534</v>
      </c>
    </row>
    <row r="80" spans="1:27" x14ac:dyDescent="0.25">
      <c r="A80" s="4" t="s">
        <v>357</v>
      </c>
      <c r="B80" s="4" t="s">
        <v>357</v>
      </c>
      <c r="C80" s="28">
        <v>96.104587155963301</v>
      </c>
      <c r="D80" s="28">
        <v>92.944041666666678</v>
      </c>
      <c r="E80" s="28">
        <v>99.306930693069305</v>
      </c>
      <c r="F80" s="28">
        <v>99.829166666666666</v>
      </c>
      <c r="G80" s="28">
        <v>107.14597701149425</v>
      </c>
      <c r="H80" s="28">
        <v>109.19499999999999</v>
      </c>
      <c r="I80" s="28">
        <v>102.44285714285715</v>
      </c>
      <c r="J80" s="28">
        <v>107.27319587628867</v>
      </c>
      <c r="K80" s="28">
        <v>101.09528144329897</v>
      </c>
      <c r="L80" s="28">
        <v>94.301911827956985</v>
      </c>
      <c r="M80" s="28">
        <v>100.23838260869564</v>
      </c>
      <c r="N80" s="28">
        <v>94.655615053763441</v>
      </c>
      <c r="O80" s="28">
        <v>96.245555555555555</v>
      </c>
      <c r="P80" s="28">
        <v>97.809728282828274</v>
      </c>
      <c r="Q80" s="28">
        <v>102.15920000000001</v>
      </c>
      <c r="R80" s="28">
        <v>99.01328888888888</v>
      </c>
      <c r="S80" s="28">
        <v>101</v>
      </c>
      <c r="T80" s="28">
        <v>102.06673684210526</v>
      </c>
      <c r="U80" s="28">
        <v>97.265133333333324</v>
      </c>
      <c r="V80" s="28">
        <v>96.293008695652176</v>
      </c>
      <c r="W80" s="28">
        <v>96.607175257731967</v>
      </c>
      <c r="X80" s="28">
        <v>95.889977319587629</v>
      </c>
      <c r="Y80" s="28" t="s">
        <v>534</v>
      </c>
      <c r="Z80" s="28" t="s">
        <v>534</v>
      </c>
      <c r="AA80" s="28" t="s">
        <v>534</v>
      </c>
    </row>
    <row r="81" spans="1:27" x14ac:dyDescent="0.25">
      <c r="A81" s="4" t="s">
        <v>108</v>
      </c>
      <c r="B81" s="4" t="s">
        <v>108</v>
      </c>
      <c r="C81" s="28">
        <v>34.939823008849558</v>
      </c>
      <c r="D81" s="28">
        <v>35.752450980392162</v>
      </c>
      <c r="E81" s="28">
        <v>34.757425742574256</v>
      </c>
      <c r="F81" s="28">
        <v>31.340425531914896</v>
      </c>
      <c r="G81" s="28">
        <v>33.418604651162795</v>
      </c>
      <c r="H81" s="28">
        <v>38</v>
      </c>
      <c r="I81" s="28">
        <v>40.742553191489364</v>
      </c>
      <c r="J81" s="28">
        <v>45.309118181818178</v>
      </c>
      <c r="K81" s="28">
        <v>44.754342857142859</v>
      </c>
      <c r="L81" s="28">
        <v>52.933129166666667</v>
      </c>
      <c r="M81" s="28">
        <v>58.666086956521724</v>
      </c>
      <c r="N81" s="28">
        <v>57.71730909090909</v>
      </c>
      <c r="O81" s="28">
        <v>60.721045454545447</v>
      </c>
      <c r="P81" s="28">
        <v>65.207999999999998</v>
      </c>
      <c r="Q81" s="28">
        <v>69.20520598290598</v>
      </c>
      <c r="R81" s="28">
        <v>67.808660869565216</v>
      </c>
      <c r="S81" s="28">
        <v>65.633980582524273</v>
      </c>
      <c r="T81" s="28">
        <v>64.921820202020186</v>
      </c>
      <c r="U81" s="28">
        <v>63.607010843373494</v>
      </c>
      <c r="V81" s="28">
        <v>63.014717977528086</v>
      </c>
      <c r="W81" s="28">
        <v>64.972956521739135</v>
      </c>
      <c r="X81" s="28">
        <v>66.024666666666661</v>
      </c>
      <c r="Y81" s="28" t="s">
        <v>534</v>
      </c>
      <c r="Z81" s="28" t="s">
        <v>534</v>
      </c>
      <c r="AA81" s="28" t="s">
        <v>534</v>
      </c>
    </row>
    <row r="82" spans="1:27" x14ac:dyDescent="0.25">
      <c r="A82" s="4" t="s">
        <v>106</v>
      </c>
      <c r="B82" s="4" t="s">
        <v>106</v>
      </c>
      <c r="C82" s="28">
        <v>46.531531531531527</v>
      </c>
      <c r="D82" s="28">
        <v>44.462171717171714</v>
      </c>
      <c r="E82" s="28">
        <v>46.698091089108914</v>
      </c>
      <c r="F82" s="28">
        <v>49.768421052631581</v>
      </c>
      <c r="G82" s="28">
        <v>56.334482758620688</v>
      </c>
      <c r="H82" s="28">
        <v>65</v>
      </c>
      <c r="I82" s="28">
        <v>77.306382978723406</v>
      </c>
      <c r="J82" s="28">
        <v>83.775257731958774</v>
      </c>
      <c r="K82" s="28">
        <v>89.0411</v>
      </c>
      <c r="L82" s="28">
        <v>91.499091666666672</v>
      </c>
      <c r="M82" s="28">
        <v>94.741935483870961</v>
      </c>
      <c r="N82" s="28">
        <v>109.06153846153846</v>
      </c>
      <c r="O82" s="28">
        <v>109.93333333333334</v>
      </c>
      <c r="P82" s="28">
        <v>107.51428571428571</v>
      </c>
      <c r="Q82" s="28">
        <v>112.5917435897436</v>
      </c>
      <c r="R82" s="28">
        <v>113.5736923076923</v>
      </c>
      <c r="S82" s="28" t="s">
        <v>534</v>
      </c>
      <c r="T82" s="28">
        <v>113.47118571428572</v>
      </c>
      <c r="U82" s="28">
        <v>111.84093023255815</v>
      </c>
      <c r="V82" s="28">
        <v>111.62769230769231</v>
      </c>
      <c r="W82" s="28">
        <v>111.46744680851064</v>
      </c>
      <c r="X82" s="28">
        <v>109.90608695652173</v>
      </c>
      <c r="Y82" s="28" t="s">
        <v>534</v>
      </c>
      <c r="Z82" s="28" t="s">
        <v>534</v>
      </c>
      <c r="AA82" s="28" t="s">
        <v>534</v>
      </c>
    </row>
    <row r="83" spans="1:27" x14ac:dyDescent="0.25">
      <c r="A83" s="4" t="s">
        <v>110</v>
      </c>
      <c r="B83" s="4" t="s">
        <v>110</v>
      </c>
      <c r="C83" s="28">
        <v>132.85045871559632</v>
      </c>
      <c r="D83" s="28">
        <v>148.63131578947369</v>
      </c>
      <c r="E83" s="28">
        <v>170</v>
      </c>
      <c r="F83" s="28">
        <v>193.48333333333335</v>
      </c>
      <c r="G83" s="28">
        <v>198.27727272727273</v>
      </c>
      <c r="H83" s="28">
        <v>228.40594059405942</v>
      </c>
      <c r="I83" s="28">
        <v>245.8456142857143</v>
      </c>
      <c r="J83" s="28">
        <v>266.55416666666667</v>
      </c>
      <c r="K83" s="28">
        <v>274.47874999999999</v>
      </c>
      <c r="L83" s="28">
        <v>256.46220860215055</v>
      </c>
      <c r="M83" s="28">
        <v>268.20584615384615</v>
      </c>
      <c r="N83" s="28">
        <v>275.29565217391303</v>
      </c>
      <c r="O83" s="28">
        <v>272.11923076923074</v>
      </c>
      <c r="P83" s="28">
        <v>283.39142857142855</v>
      </c>
      <c r="Q83" s="28">
        <v>309.32</v>
      </c>
      <c r="R83" s="28">
        <v>301.02333333333331</v>
      </c>
      <c r="S83" s="28">
        <v>286.9043737373737</v>
      </c>
      <c r="T83" s="28">
        <v>310.72778297872344</v>
      </c>
      <c r="U83" s="28">
        <v>297.50354545454547</v>
      </c>
      <c r="V83" s="28">
        <v>358.1994444444444</v>
      </c>
      <c r="W83" s="28">
        <v>362.71319148936169</v>
      </c>
      <c r="X83" s="28">
        <v>376.76762500000001</v>
      </c>
      <c r="Y83" s="28" t="s">
        <v>534</v>
      </c>
      <c r="Z83" s="28" t="s">
        <v>534</v>
      </c>
      <c r="AA83" s="28" t="s">
        <v>534</v>
      </c>
    </row>
    <row r="84" spans="1:27" x14ac:dyDescent="0.25">
      <c r="A84" s="4" t="s">
        <v>246</v>
      </c>
      <c r="B84" s="11" t="s">
        <v>246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38.542857142857144</v>
      </c>
      <c r="J84" s="28">
        <v>38.822680412371135</v>
      </c>
      <c r="K84" s="28">
        <v>37.59363608247422</v>
      </c>
      <c r="L84" s="28">
        <v>37.586572340425533</v>
      </c>
      <c r="M84" s="28">
        <v>41.161739130434782</v>
      </c>
      <c r="N84" s="28">
        <v>42.675978494623649</v>
      </c>
      <c r="O84" s="28">
        <v>42.419177777777776</v>
      </c>
      <c r="P84" s="28">
        <v>42.649444444444441</v>
      </c>
      <c r="Q84" s="28">
        <v>44.209371794871799</v>
      </c>
      <c r="R84" s="28">
        <v>41.437565217391302</v>
      </c>
      <c r="S84" s="28">
        <v>43</v>
      </c>
      <c r="T84" s="28">
        <v>41.489825000000003</v>
      </c>
      <c r="U84" s="28">
        <v>42.587764367816092</v>
      </c>
      <c r="V84" s="28">
        <v>42.26828888888889</v>
      </c>
      <c r="W84" s="28" t="s">
        <v>534</v>
      </c>
      <c r="X84" s="28">
        <v>0</v>
      </c>
      <c r="Y84" s="28" t="s">
        <v>534</v>
      </c>
      <c r="Z84" s="28" t="s">
        <v>534</v>
      </c>
      <c r="AA84" s="28" t="s">
        <v>534</v>
      </c>
    </row>
    <row r="85" spans="1:27" x14ac:dyDescent="0.25">
      <c r="A85" s="4" t="s">
        <v>122</v>
      </c>
      <c r="B85" s="10" t="s">
        <v>420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7.7443478260869565</v>
      </c>
      <c r="O85" s="28">
        <v>0</v>
      </c>
      <c r="P85" s="28">
        <v>0</v>
      </c>
      <c r="Q85" s="28">
        <v>0</v>
      </c>
      <c r="R85" s="28">
        <v>0</v>
      </c>
      <c r="S85" s="28" t="s">
        <v>534</v>
      </c>
      <c r="T85" s="28" t="s">
        <v>534</v>
      </c>
      <c r="U85" s="28" t="s">
        <v>534</v>
      </c>
      <c r="V85" s="28" t="s">
        <v>534</v>
      </c>
      <c r="W85" s="28" t="s">
        <v>534</v>
      </c>
      <c r="X85" s="28" t="s">
        <v>534</v>
      </c>
      <c r="Y85" s="28" t="s">
        <v>534</v>
      </c>
      <c r="Z85" s="28" t="s">
        <v>534</v>
      </c>
      <c r="AA85" s="28" t="s">
        <v>534</v>
      </c>
    </row>
    <row r="86" spans="1:27" x14ac:dyDescent="0.25">
      <c r="A86" s="4" t="s">
        <v>113</v>
      </c>
      <c r="B86" s="4" t="s">
        <v>113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74.099999999999994</v>
      </c>
      <c r="J86" s="28">
        <v>80.436914285714295</v>
      </c>
      <c r="K86" s="28">
        <v>88.612057142857154</v>
      </c>
      <c r="L86" s="28">
        <v>104.65158421052632</v>
      </c>
      <c r="M86" s="28">
        <v>106.32150537634408</v>
      </c>
      <c r="N86" s="28">
        <v>111.2</v>
      </c>
      <c r="O86" s="28">
        <v>114.08426966292134</v>
      </c>
      <c r="P86" s="28">
        <v>123.86969696969697</v>
      </c>
      <c r="Q86" s="28">
        <v>120.58474576271189</v>
      </c>
      <c r="R86" s="28">
        <v>115.47692307692307</v>
      </c>
      <c r="S86" s="28">
        <v>117</v>
      </c>
      <c r="T86" s="28">
        <v>117.48969072164948</v>
      </c>
      <c r="U86" s="28">
        <v>115.02272727272727</v>
      </c>
      <c r="V86" s="28">
        <v>112.83181818181818</v>
      </c>
      <c r="W86" s="28">
        <v>117.00425531914894</v>
      </c>
      <c r="X86" s="28">
        <v>111.78085106382977</v>
      </c>
      <c r="Y86" s="28" t="s">
        <v>534</v>
      </c>
      <c r="Z86" s="28" t="s">
        <v>534</v>
      </c>
      <c r="AA86" s="28" t="s">
        <v>534</v>
      </c>
    </row>
    <row r="87" spans="1:27" x14ac:dyDescent="0.25">
      <c r="A87" s="4" t="s">
        <v>33</v>
      </c>
      <c r="B87" s="10" t="s">
        <v>34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2.1640000000000001</v>
      </c>
      <c r="L87" s="28">
        <v>2.5539714285714283</v>
      </c>
      <c r="M87" s="28">
        <v>3.0630042553191492</v>
      </c>
      <c r="N87" s="28">
        <v>3.4467333333333334</v>
      </c>
      <c r="O87" s="28">
        <v>3.9451426966292131</v>
      </c>
      <c r="P87" s="28">
        <v>4.1322000000000001</v>
      </c>
      <c r="Q87" s="28">
        <v>4.6134478260869569</v>
      </c>
      <c r="R87" s="28">
        <v>4.6816173913043482</v>
      </c>
      <c r="S87" s="28">
        <v>4.79</v>
      </c>
      <c r="T87" s="28">
        <v>4.6038428571428573</v>
      </c>
      <c r="U87" s="28">
        <v>4.5952180722891569</v>
      </c>
      <c r="V87" s="28">
        <v>4.650204545454546</v>
      </c>
      <c r="W87" s="28">
        <v>4.8413129032258064</v>
      </c>
      <c r="X87" s="28">
        <v>4.9462615384615383</v>
      </c>
      <c r="Y87" s="28" t="s">
        <v>534</v>
      </c>
      <c r="Z87" s="28" t="s">
        <v>534</v>
      </c>
      <c r="AA87" s="28" t="s">
        <v>534</v>
      </c>
    </row>
    <row r="88" spans="1:27" x14ac:dyDescent="0.25">
      <c r="A88" s="8" t="s">
        <v>486</v>
      </c>
      <c r="B88" s="4" t="s">
        <v>253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2.1637586206896553</v>
      </c>
      <c r="R88" s="28">
        <v>1.9823538461538464</v>
      </c>
      <c r="S88" s="28" t="s">
        <v>534</v>
      </c>
      <c r="T88" s="28" t="s">
        <v>534</v>
      </c>
      <c r="U88" s="28" t="s">
        <v>534</v>
      </c>
      <c r="V88" s="28" t="s">
        <v>534</v>
      </c>
      <c r="W88" s="28" t="s">
        <v>534</v>
      </c>
      <c r="X88" s="28" t="s">
        <v>534</v>
      </c>
      <c r="Y88" s="28" t="s">
        <v>534</v>
      </c>
      <c r="Z88" s="28" t="s">
        <v>534</v>
      </c>
      <c r="AA88" s="28" t="s">
        <v>534</v>
      </c>
    </row>
    <row r="89" spans="1:27" x14ac:dyDescent="0.25">
      <c r="A89" s="4" t="s">
        <v>239</v>
      </c>
      <c r="B89" s="4" t="s">
        <v>239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40.621204040404038</v>
      </c>
      <c r="L89" s="28">
        <v>41.52366</v>
      </c>
      <c r="M89" s="28">
        <v>47.203590322580645</v>
      </c>
      <c r="N89" s="28">
        <v>49.400452173913052</v>
      </c>
      <c r="O89" s="28">
        <v>50.483919101123597</v>
      </c>
      <c r="P89" s="28">
        <v>49.513371428571432</v>
      </c>
      <c r="Q89" s="28">
        <v>49.133800854700858</v>
      </c>
      <c r="R89" s="28">
        <v>50.04</v>
      </c>
      <c r="S89" s="28">
        <v>49</v>
      </c>
      <c r="T89" s="28">
        <v>49.550000000000004</v>
      </c>
      <c r="U89" s="28">
        <v>49.733636363636364</v>
      </c>
      <c r="V89" s="28">
        <v>49.29545454545454</v>
      </c>
      <c r="W89" s="28">
        <v>50.144680851063825</v>
      </c>
      <c r="X89" s="28">
        <v>49.792150537634413</v>
      </c>
      <c r="Y89" s="28" t="s">
        <v>534</v>
      </c>
      <c r="Z89" s="28" t="s">
        <v>534</v>
      </c>
      <c r="AA89" s="28" t="s">
        <v>534</v>
      </c>
    </row>
    <row r="90" spans="1:27" x14ac:dyDescent="0.25">
      <c r="A90" s="4" t="s">
        <v>475</v>
      </c>
      <c r="B90" s="4" t="s">
        <v>80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1.7366666666666668</v>
      </c>
      <c r="R90" s="28">
        <v>1.5241681461538461</v>
      </c>
      <c r="S90" s="28">
        <v>1.58</v>
      </c>
      <c r="T90" s="28">
        <v>1.6142061855670105</v>
      </c>
      <c r="U90" s="28" t="s">
        <v>534</v>
      </c>
      <c r="V90" s="28" t="s">
        <v>534</v>
      </c>
      <c r="W90" s="28" t="s">
        <v>534</v>
      </c>
      <c r="X90" s="28" t="s">
        <v>534</v>
      </c>
      <c r="Y90" s="28" t="s">
        <v>534</v>
      </c>
      <c r="Z90" s="28" t="s">
        <v>534</v>
      </c>
      <c r="AA90" s="28" t="s">
        <v>534</v>
      </c>
    </row>
    <row r="91" spans="1:27" x14ac:dyDescent="0.25">
      <c r="A91" s="4" t="s">
        <v>107</v>
      </c>
      <c r="B91" s="4" t="s">
        <v>106</v>
      </c>
      <c r="C91" s="28">
        <v>7.4450450450450445</v>
      </c>
      <c r="D91" s="28">
        <v>5.770515151515152</v>
      </c>
      <c r="E91" s="28">
        <v>6.9514851485148519</v>
      </c>
      <c r="F91" s="28">
        <v>7.2578947368421058</v>
      </c>
      <c r="G91" s="28">
        <v>7.7321839080459771</v>
      </c>
      <c r="H91" s="28">
        <v>8</v>
      </c>
      <c r="I91" s="28">
        <v>8.3574468085106375</v>
      </c>
      <c r="J91" s="28">
        <v>8.1731958762886592</v>
      </c>
      <c r="K91" s="28">
        <v>7.9631571428571419</v>
      </c>
      <c r="L91" s="28">
        <v>8.2518583333333346</v>
      </c>
      <c r="M91" s="28">
        <v>8.9478494623655909</v>
      </c>
      <c r="N91" s="28">
        <v>11.440769230769231</v>
      </c>
      <c r="O91" s="28">
        <v>10.238888888888889</v>
      </c>
      <c r="P91" s="28">
        <v>11.055714285714286</v>
      </c>
      <c r="Q91" s="28">
        <v>11.587948717948718</v>
      </c>
      <c r="R91" s="28">
        <v>11.398</v>
      </c>
      <c r="S91" s="28" t="s">
        <v>534</v>
      </c>
      <c r="T91" s="28">
        <v>11.838742857142858</v>
      </c>
      <c r="U91" s="28">
        <v>10.248372093023256</v>
      </c>
      <c r="V91" s="28">
        <v>10.37153846153846</v>
      </c>
      <c r="W91" s="28">
        <v>11.178085106382978</v>
      </c>
      <c r="X91" s="28">
        <v>10.714782608695652</v>
      </c>
      <c r="Y91" s="28" t="s">
        <v>534</v>
      </c>
      <c r="Z91" s="28" t="s">
        <v>534</v>
      </c>
      <c r="AA91" s="28" t="s">
        <v>534</v>
      </c>
    </row>
    <row r="92" spans="1:27" x14ac:dyDescent="0.25">
      <c r="A92" s="4" t="s">
        <v>397</v>
      </c>
      <c r="B92" s="4" t="s">
        <v>1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7.0564406779661031</v>
      </c>
      <c r="R92" s="28">
        <v>6.95</v>
      </c>
      <c r="S92" s="28">
        <v>7.3970588235294112</v>
      </c>
      <c r="T92" s="28">
        <v>8.9257142857142853</v>
      </c>
      <c r="U92" s="28">
        <v>8.6511764705882364</v>
      </c>
      <c r="V92" s="28">
        <v>8.7299999999999986</v>
      </c>
      <c r="W92" s="28">
        <v>8.5420833333333341</v>
      </c>
      <c r="X92" s="28">
        <v>8.5663829787234036</v>
      </c>
      <c r="Y92" s="28" t="s">
        <v>534</v>
      </c>
      <c r="Z92" s="28" t="s">
        <v>534</v>
      </c>
      <c r="AA92" s="28" t="s">
        <v>534</v>
      </c>
    </row>
    <row r="93" spans="1:27" x14ac:dyDescent="0.25">
      <c r="A93" s="9" t="s">
        <v>10</v>
      </c>
      <c r="B93" s="11" t="s">
        <v>138</v>
      </c>
      <c r="C93" s="28">
        <v>0</v>
      </c>
      <c r="D93" s="28">
        <v>7.8628333333333345</v>
      </c>
      <c r="E93" s="28">
        <v>7.8901960784313721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11.358695652173914</v>
      </c>
      <c r="R93" s="28">
        <v>8.4469230769230776</v>
      </c>
      <c r="S93" s="28">
        <v>8.6</v>
      </c>
      <c r="T93" s="28">
        <v>8.3362499999999997</v>
      </c>
      <c r="U93" s="28">
        <v>7.9302888888888887</v>
      </c>
      <c r="V93" s="28">
        <v>7.9863333333333326</v>
      </c>
      <c r="W93" s="28">
        <v>8.0033842105263169</v>
      </c>
      <c r="X93" s="28">
        <v>7.776315789473685</v>
      </c>
      <c r="Y93" s="28" t="s">
        <v>534</v>
      </c>
      <c r="Z93" s="28" t="s">
        <v>534</v>
      </c>
      <c r="AA93" s="28" t="s">
        <v>534</v>
      </c>
    </row>
    <row r="94" spans="1:27" x14ac:dyDescent="0.25">
      <c r="A94" s="9" t="s">
        <v>514</v>
      </c>
      <c r="B94" s="11" t="s">
        <v>168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>
        <v>0</v>
      </c>
      <c r="S94" s="28">
        <v>0</v>
      </c>
      <c r="T94" s="28">
        <v>0</v>
      </c>
      <c r="U94" s="28">
        <v>0</v>
      </c>
      <c r="V94" s="28">
        <v>0.32863636363636362</v>
      </c>
      <c r="W94" s="28">
        <v>0.31580645161290322</v>
      </c>
      <c r="X94" s="28">
        <v>0</v>
      </c>
      <c r="Y94" s="28"/>
      <c r="Z94" s="28"/>
      <c r="AA94" s="28"/>
    </row>
    <row r="95" spans="1:27" x14ac:dyDescent="0.25">
      <c r="A95" s="4" t="s">
        <v>551</v>
      </c>
      <c r="B95" s="4" t="s">
        <v>492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 t="s">
        <v>534</v>
      </c>
      <c r="T95" s="28" t="s">
        <v>534</v>
      </c>
      <c r="U95" s="28" t="s">
        <v>534</v>
      </c>
      <c r="V95" s="28" t="s">
        <v>534</v>
      </c>
      <c r="W95" s="28">
        <v>0.36069565217391303</v>
      </c>
      <c r="X95" s="28">
        <v>0.39877777777777779</v>
      </c>
      <c r="Y95" s="28" t="s">
        <v>534</v>
      </c>
      <c r="Z95" s="28" t="s">
        <v>534</v>
      </c>
      <c r="AA95" s="28" t="s">
        <v>534</v>
      </c>
    </row>
    <row r="96" spans="1:27" x14ac:dyDescent="0.25">
      <c r="A96" s="9" t="s">
        <v>515</v>
      </c>
      <c r="B96" s="4" t="s">
        <v>115</v>
      </c>
      <c r="C96" s="28">
        <v>0</v>
      </c>
      <c r="D96" s="28">
        <v>7.9214736842105271</v>
      </c>
      <c r="E96" s="28">
        <v>7.9445544554455445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11.293103448275863</v>
      </c>
      <c r="R96" s="28">
        <v>8.3808695652173917</v>
      </c>
      <c r="S96" s="28">
        <v>3.36</v>
      </c>
      <c r="T96" s="28">
        <v>3.3653750000000002</v>
      </c>
      <c r="U96" s="28" t="s">
        <v>534</v>
      </c>
      <c r="V96" s="28">
        <v>3.4488888888888889</v>
      </c>
      <c r="W96" s="28">
        <v>3.3962499999999998</v>
      </c>
      <c r="X96" s="28">
        <v>3.3233333333333333</v>
      </c>
      <c r="Y96" s="28" t="s">
        <v>534</v>
      </c>
      <c r="Z96" s="28" t="s">
        <v>534</v>
      </c>
      <c r="AA96" s="28" t="s">
        <v>534</v>
      </c>
    </row>
    <row r="97" spans="1:27" x14ac:dyDescent="0.25">
      <c r="A97" s="8" t="s">
        <v>28</v>
      </c>
      <c r="B97" s="11" t="s">
        <v>29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46.280721649484541</v>
      </c>
      <c r="Q97" s="28">
        <v>22.448282051282053</v>
      </c>
      <c r="R97" s="28">
        <v>23.234384615384617</v>
      </c>
      <c r="S97" s="28">
        <v>19.725490196078432</v>
      </c>
      <c r="T97" s="28">
        <v>19.990557142857142</v>
      </c>
      <c r="U97" s="28">
        <v>19.166979310344828</v>
      </c>
      <c r="V97" s="28">
        <v>18.967989473684213</v>
      </c>
      <c r="W97" s="28">
        <v>19.570405050505052</v>
      </c>
      <c r="X97" s="28">
        <v>18.571544329896909</v>
      </c>
      <c r="Y97" s="28" t="s">
        <v>534</v>
      </c>
      <c r="Z97" s="28" t="s">
        <v>534</v>
      </c>
      <c r="AA97" s="28" t="s">
        <v>534</v>
      </c>
    </row>
    <row r="98" spans="1:27" x14ac:dyDescent="0.25">
      <c r="A98" s="4" t="s">
        <v>204</v>
      </c>
      <c r="B98" s="10" t="s">
        <v>203</v>
      </c>
      <c r="C98" s="28">
        <v>0</v>
      </c>
      <c r="D98" s="28">
        <v>0</v>
      </c>
      <c r="E98" s="28">
        <v>0</v>
      </c>
      <c r="F98" s="28">
        <v>0</v>
      </c>
      <c r="G98" s="28">
        <v>2.2279069767441859</v>
      </c>
      <c r="H98" s="28">
        <v>5.9584158415841575</v>
      </c>
      <c r="I98" s="28">
        <v>7.3127659574468087</v>
      </c>
      <c r="J98" s="28">
        <v>7.1</v>
      </c>
      <c r="K98" s="28">
        <v>6.8893707070707073</v>
      </c>
      <c r="L98" s="28">
        <v>7.0405291666666674</v>
      </c>
      <c r="M98" s="28">
        <v>7.1979999999999986</v>
      </c>
      <c r="N98" s="28">
        <v>7.4969662921348315</v>
      </c>
      <c r="O98" s="28">
        <v>7.2362022471910112</v>
      </c>
      <c r="P98" s="28">
        <v>7.0806666666666667</v>
      </c>
      <c r="Q98" s="28">
        <v>7.8959743589743585</v>
      </c>
      <c r="R98" s="28">
        <v>8.0192307692307701</v>
      </c>
      <c r="S98" s="28">
        <v>8.2973106796116518</v>
      </c>
      <c r="T98" s="28">
        <v>8.1270606060606063</v>
      </c>
      <c r="U98" s="28">
        <v>8.078176470588236</v>
      </c>
      <c r="V98" s="28">
        <v>8.0726923076923072</v>
      </c>
      <c r="W98" s="28">
        <v>8.1142857142857139</v>
      </c>
      <c r="X98" s="28" t="s">
        <v>534</v>
      </c>
      <c r="Y98" s="28" t="s">
        <v>534</v>
      </c>
      <c r="Z98" s="28" t="s">
        <v>534</v>
      </c>
      <c r="AA98" s="28" t="s">
        <v>534</v>
      </c>
    </row>
    <row r="99" spans="1:27" x14ac:dyDescent="0.25">
      <c r="A99" s="4" t="s">
        <v>368</v>
      </c>
      <c r="B99" s="11" t="s">
        <v>370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7.3348708333333335</v>
      </c>
      <c r="L99" s="28">
        <v>7.6136340425531923</v>
      </c>
      <c r="M99" s="28">
        <v>7.5444444444444443</v>
      </c>
      <c r="N99" s="28">
        <v>7.8936085106382983</v>
      </c>
      <c r="O99" s="28">
        <v>7.7732052631578945</v>
      </c>
      <c r="P99" s="28">
        <v>7.944</v>
      </c>
      <c r="Q99" s="28">
        <v>7.532563157894737</v>
      </c>
      <c r="R99" s="28">
        <v>7.6984615384615385</v>
      </c>
      <c r="S99" s="28">
        <v>7.6</v>
      </c>
      <c r="T99" s="28" t="s">
        <v>534</v>
      </c>
      <c r="U99" s="28">
        <v>7.4490909090909092</v>
      </c>
      <c r="V99" s="28">
        <v>7.2299999999999995</v>
      </c>
      <c r="W99" s="28">
        <v>7.32</v>
      </c>
      <c r="X99" s="28">
        <v>7.1038297872340426</v>
      </c>
      <c r="Y99" s="28" t="s">
        <v>534</v>
      </c>
      <c r="Z99" s="28" t="s">
        <v>534</v>
      </c>
      <c r="AA99" s="28" t="s">
        <v>534</v>
      </c>
    </row>
    <row r="100" spans="1:27" x14ac:dyDescent="0.25">
      <c r="A100" s="4" t="s">
        <v>351</v>
      </c>
      <c r="B100" s="10" t="s">
        <v>350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4.7422222222222228</v>
      </c>
      <c r="P100" s="28">
        <v>5.1360606060606058</v>
      </c>
      <c r="Q100" s="28">
        <v>4.0618695652173908</v>
      </c>
      <c r="R100" s="28">
        <v>4.4159230769230762</v>
      </c>
      <c r="S100" s="28">
        <v>4.2106138613861388</v>
      </c>
      <c r="T100" s="28">
        <v>4.3022060606060615</v>
      </c>
      <c r="U100" s="28">
        <v>4.8189045454545454</v>
      </c>
      <c r="V100" s="28">
        <v>5.3239325842696639</v>
      </c>
      <c r="W100" s="28">
        <v>5.2735489361702133</v>
      </c>
      <c r="X100" s="28">
        <v>5.0295826086956517</v>
      </c>
      <c r="Y100" s="28" t="s">
        <v>534</v>
      </c>
      <c r="Z100" s="28" t="s">
        <v>534</v>
      </c>
      <c r="AA100" s="28" t="s">
        <v>534</v>
      </c>
    </row>
    <row r="101" spans="1:27" x14ac:dyDescent="0.25">
      <c r="A101" s="4" t="s">
        <v>191</v>
      </c>
      <c r="B101" s="10" t="s">
        <v>190</v>
      </c>
      <c r="C101" s="28">
        <v>0</v>
      </c>
      <c r="D101" s="28">
        <v>0</v>
      </c>
      <c r="E101" s="28">
        <v>0</v>
      </c>
      <c r="F101" s="28">
        <v>0</v>
      </c>
      <c r="G101" s="28">
        <v>2.1909090909090909</v>
      </c>
      <c r="H101" s="28">
        <v>12.909900990099009</v>
      </c>
      <c r="I101" s="28">
        <v>13.091919191919192</v>
      </c>
      <c r="J101" s="28">
        <v>14.303092783505155</v>
      </c>
      <c r="K101" s="28">
        <v>20.344106185567011</v>
      </c>
      <c r="L101" s="28">
        <v>14.02075376344086</v>
      </c>
      <c r="M101" s="28">
        <v>14.035792307692308</v>
      </c>
      <c r="N101" s="28">
        <v>13.725530434782609</v>
      </c>
      <c r="O101" s="28">
        <v>13.636044444444444</v>
      </c>
      <c r="P101" s="28">
        <v>13.966714285714286</v>
      </c>
      <c r="Q101" s="28">
        <v>14.202913043478262</v>
      </c>
      <c r="R101" s="28">
        <v>13.256666666666668</v>
      </c>
      <c r="S101" s="28" t="s">
        <v>534</v>
      </c>
      <c r="T101" s="28">
        <v>15.034210526315789</v>
      </c>
      <c r="U101" s="28">
        <v>14.67909090909091</v>
      </c>
      <c r="V101" s="28">
        <v>14.657777777777778</v>
      </c>
      <c r="W101" s="28">
        <v>14.982368421052632</v>
      </c>
      <c r="X101" s="28">
        <v>14.292876288659794</v>
      </c>
      <c r="Y101" s="28" t="s">
        <v>534</v>
      </c>
      <c r="Z101" s="28" t="s">
        <v>534</v>
      </c>
      <c r="AA101" s="28" t="s">
        <v>534</v>
      </c>
    </row>
    <row r="102" spans="1:27" x14ac:dyDescent="0.25">
      <c r="A102" s="4" t="s">
        <v>516</v>
      </c>
      <c r="B102" s="4" t="s">
        <v>506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5.1919417475728151</v>
      </c>
      <c r="T102" s="28">
        <v>5.0581865979381444</v>
      </c>
      <c r="U102" s="28" t="s">
        <v>534</v>
      </c>
      <c r="V102" s="28">
        <v>5.5165217391304342</v>
      </c>
      <c r="W102" s="28">
        <v>5.9691666666666663</v>
      </c>
      <c r="X102" s="28">
        <v>5.7403030303030302</v>
      </c>
      <c r="Y102" s="28" t="s">
        <v>534</v>
      </c>
      <c r="Z102" s="28" t="s">
        <v>534</v>
      </c>
      <c r="AA102" s="28" t="s">
        <v>534</v>
      </c>
    </row>
    <row r="103" spans="1:27" x14ac:dyDescent="0.25">
      <c r="A103" s="4" t="s">
        <v>194</v>
      </c>
      <c r="B103" s="10" t="s">
        <v>193</v>
      </c>
      <c r="C103" s="28">
        <v>5.6532110091743117</v>
      </c>
      <c r="D103" s="28">
        <v>5.5471052631578948</v>
      </c>
      <c r="E103" s="28">
        <v>6</v>
      </c>
      <c r="F103" s="28">
        <v>7.1</v>
      </c>
      <c r="G103" s="28">
        <v>7.5444444444444443</v>
      </c>
      <c r="H103" s="28">
        <v>7.8901960784313721</v>
      </c>
      <c r="I103" s="28">
        <v>7.1</v>
      </c>
      <c r="J103" s="28">
        <v>7.2041666666666666</v>
      </c>
      <c r="K103" s="28">
        <v>7.4805175257731964</v>
      </c>
      <c r="L103" s="28">
        <v>7.3670893617021278</v>
      </c>
      <c r="M103" s="28">
        <v>7.4771307692307705</v>
      </c>
      <c r="N103" s="28">
        <v>8.4368425531914895</v>
      </c>
      <c r="O103" s="28">
        <v>8.643689361702128</v>
      </c>
      <c r="P103" s="28">
        <v>8.4132831683168323</v>
      </c>
      <c r="Q103" s="28">
        <v>9.1266324786324784</v>
      </c>
      <c r="R103" s="28">
        <v>8.5251478260869558</v>
      </c>
      <c r="S103" s="28">
        <v>8.7390099009900997</v>
      </c>
      <c r="T103" s="28">
        <v>8.5420833333333341</v>
      </c>
      <c r="U103" s="28">
        <v>7.6056179775280901</v>
      </c>
      <c r="V103" s="28">
        <v>8.2747826086956522</v>
      </c>
      <c r="W103" s="28">
        <v>8.2333333333333343</v>
      </c>
      <c r="X103" s="28">
        <v>8</v>
      </c>
      <c r="Y103" s="28" t="s">
        <v>534</v>
      </c>
      <c r="Z103" s="28" t="s">
        <v>534</v>
      </c>
      <c r="AA103" s="28" t="s">
        <v>534</v>
      </c>
    </row>
    <row r="104" spans="1:27" x14ac:dyDescent="0.25">
      <c r="A104" s="4" t="s">
        <v>398</v>
      </c>
      <c r="B104" s="4" t="s">
        <v>157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2.0502154838709679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 t="s">
        <v>534</v>
      </c>
      <c r="T104" s="28" t="s">
        <v>534</v>
      </c>
      <c r="U104" s="28" t="s">
        <v>534</v>
      </c>
      <c r="V104" s="28" t="s">
        <v>534</v>
      </c>
      <c r="W104" s="28" t="s">
        <v>534</v>
      </c>
      <c r="X104" s="28" t="s">
        <v>534</v>
      </c>
      <c r="Y104" s="28" t="s">
        <v>534</v>
      </c>
      <c r="Z104" s="28" t="s">
        <v>534</v>
      </c>
      <c r="AA104" s="28" t="s">
        <v>534</v>
      </c>
    </row>
    <row r="105" spans="1:27" x14ac:dyDescent="0.25">
      <c r="A105" s="4" t="s">
        <v>361</v>
      </c>
      <c r="B105" s="11" t="s">
        <v>362</v>
      </c>
      <c r="C105" s="28">
        <v>0</v>
      </c>
      <c r="D105" s="28">
        <v>20.826222222222221</v>
      </c>
      <c r="E105" s="28">
        <v>21.698039215686272</v>
      </c>
      <c r="F105" s="28">
        <v>23.159139784946234</v>
      </c>
      <c r="G105" s="28">
        <v>23.19655172413793</v>
      </c>
      <c r="H105" s="28">
        <v>21.148484848484848</v>
      </c>
      <c r="I105" s="28">
        <v>24.88421052631579</v>
      </c>
      <c r="J105" s="28">
        <v>26.183838383838385</v>
      </c>
      <c r="K105" s="28">
        <v>17.085999999999999</v>
      </c>
      <c r="L105" s="28">
        <v>24.555916666666668</v>
      </c>
      <c r="M105" s="28">
        <v>24.032870967741932</v>
      </c>
      <c r="N105" s="28">
        <v>26.069288888888892</v>
      </c>
      <c r="O105" s="28">
        <v>25.345178651685394</v>
      </c>
      <c r="P105" s="28">
        <v>25.884571428571427</v>
      </c>
      <c r="Q105" s="28">
        <v>27.538021739130436</v>
      </c>
      <c r="R105" s="28">
        <v>27.406523076923076</v>
      </c>
      <c r="S105" s="28">
        <v>27</v>
      </c>
      <c r="T105" s="28">
        <v>26.472857142857144</v>
      </c>
      <c r="U105" s="28">
        <v>26.399885057471263</v>
      </c>
      <c r="V105" s="28">
        <v>26.85235294117647</v>
      </c>
      <c r="W105" s="28">
        <v>26.928576923076918</v>
      </c>
      <c r="X105" s="28">
        <v>27.271573033707867</v>
      </c>
      <c r="Y105" s="28" t="s">
        <v>534</v>
      </c>
      <c r="Z105" s="28" t="s">
        <v>534</v>
      </c>
      <c r="AA105" s="28" t="s">
        <v>534</v>
      </c>
    </row>
    <row r="106" spans="1:27" x14ac:dyDescent="0.25">
      <c r="A106" s="4" t="s">
        <v>214</v>
      </c>
      <c r="B106" s="11" t="s">
        <v>447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9.338112354704446</v>
      </c>
      <c r="M106" s="28">
        <v>13.429547826086957</v>
      </c>
      <c r="N106" s="28">
        <v>2.7369892473118278</v>
      </c>
      <c r="O106" s="28">
        <v>13.472222222222221</v>
      </c>
      <c r="P106" s="28">
        <v>12.157628865979381</v>
      </c>
      <c r="Q106" s="28">
        <v>11.567695652173914</v>
      </c>
      <c r="R106" s="28">
        <v>0</v>
      </c>
      <c r="S106" s="28" t="s">
        <v>534</v>
      </c>
      <c r="T106" s="28" t="s">
        <v>534</v>
      </c>
      <c r="U106" s="28" t="s">
        <v>534</v>
      </c>
      <c r="V106" s="28" t="s">
        <v>534</v>
      </c>
      <c r="W106" s="28" t="s">
        <v>534</v>
      </c>
      <c r="X106" s="28" t="s">
        <v>534</v>
      </c>
      <c r="Y106" s="28" t="s">
        <v>534</v>
      </c>
      <c r="Z106" s="28" t="s">
        <v>534</v>
      </c>
      <c r="AA106" s="28" t="s">
        <v>534</v>
      </c>
    </row>
    <row r="107" spans="1:27" x14ac:dyDescent="0.25">
      <c r="A107" s="4" t="s">
        <v>443</v>
      </c>
      <c r="B107" s="4" t="s">
        <v>443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18.294671428571426</v>
      </c>
      <c r="U107" s="28">
        <v>24.165994117647056</v>
      </c>
      <c r="V107" s="28">
        <v>25.242633333333337</v>
      </c>
      <c r="W107" s="28">
        <v>27.097868421052635</v>
      </c>
      <c r="X107" s="28">
        <v>28.28473404255319</v>
      </c>
      <c r="Y107" s="28" t="s">
        <v>534</v>
      </c>
      <c r="Z107" s="28" t="s">
        <v>534</v>
      </c>
      <c r="AA107" s="28" t="s">
        <v>534</v>
      </c>
    </row>
    <row r="108" spans="1:27" x14ac:dyDescent="0.25">
      <c r="A108" s="4" t="s">
        <v>461</v>
      </c>
      <c r="B108" s="4" t="s">
        <v>443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3.9026333333333332</v>
      </c>
      <c r="O108" s="28">
        <v>4.6285617977528091</v>
      </c>
      <c r="P108" s="28">
        <v>4.743429166666667</v>
      </c>
      <c r="Q108" s="28">
        <v>4.7497521739130439</v>
      </c>
      <c r="R108" s="28">
        <v>5.283266666666667</v>
      </c>
      <c r="S108" s="28">
        <v>11.736666666666666</v>
      </c>
      <c r="T108" s="28" t="s">
        <v>534</v>
      </c>
      <c r="U108" s="28" t="s">
        <v>534</v>
      </c>
      <c r="V108" s="28" t="s">
        <v>534</v>
      </c>
      <c r="W108" s="28" t="s">
        <v>534</v>
      </c>
      <c r="X108" s="28" t="s">
        <v>534</v>
      </c>
      <c r="Y108" s="28" t="s">
        <v>534</v>
      </c>
      <c r="Z108" s="28" t="s">
        <v>534</v>
      </c>
      <c r="AA108" s="28" t="s">
        <v>534</v>
      </c>
    </row>
    <row r="109" spans="1:27" x14ac:dyDescent="0.25">
      <c r="A109" s="4" t="s">
        <v>241</v>
      </c>
      <c r="B109" s="4" t="s">
        <v>241</v>
      </c>
      <c r="C109" s="28">
        <v>0</v>
      </c>
      <c r="D109" s="28">
        <v>17.613666666666667</v>
      </c>
      <c r="E109" s="28">
        <v>0</v>
      </c>
      <c r="F109" s="28">
        <v>0</v>
      </c>
      <c r="G109" s="28">
        <v>19.718181818181819</v>
      </c>
      <c r="H109" s="28">
        <v>19.873533333333334</v>
      </c>
      <c r="I109" s="28">
        <v>20.161230927835053</v>
      </c>
      <c r="J109" s="28">
        <v>19.873533333333334</v>
      </c>
      <c r="K109" s="28">
        <v>18.709359595959594</v>
      </c>
      <c r="L109" s="28">
        <v>20.079041666666669</v>
      </c>
      <c r="M109" s="28">
        <v>17.261980645161287</v>
      </c>
      <c r="N109" s="28">
        <v>18.594683870967742</v>
      </c>
      <c r="O109" s="28">
        <v>18.941248314606739</v>
      </c>
      <c r="P109" s="28">
        <v>18.881942857142857</v>
      </c>
      <c r="Q109" s="28">
        <v>19.594889655172416</v>
      </c>
      <c r="R109" s="28">
        <v>0</v>
      </c>
      <c r="S109" s="28">
        <v>18.7</v>
      </c>
      <c r="T109" s="28">
        <v>18.594020618556701</v>
      </c>
      <c r="U109" s="28">
        <v>18.579438202247193</v>
      </c>
      <c r="V109" s="28">
        <v>18.470786516853931</v>
      </c>
      <c r="W109" s="28">
        <v>19.554166666666667</v>
      </c>
      <c r="X109" s="28">
        <v>18.663157894736841</v>
      </c>
      <c r="Y109" s="28" t="s">
        <v>534</v>
      </c>
      <c r="Z109" s="28" t="s">
        <v>534</v>
      </c>
      <c r="AA109" s="28" t="s">
        <v>534</v>
      </c>
    </row>
    <row r="110" spans="1:27" x14ac:dyDescent="0.25">
      <c r="A110" s="4" t="s">
        <v>123</v>
      </c>
      <c r="B110" s="11" t="s">
        <v>166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19.411340206185567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25.88171717171717</v>
      </c>
      <c r="Q110" s="28">
        <v>25.500375833333333</v>
      </c>
      <c r="R110" s="28">
        <v>24.592307692307692</v>
      </c>
      <c r="S110" s="28">
        <v>28</v>
      </c>
      <c r="T110" s="28">
        <v>23.962788659793812</v>
      </c>
      <c r="U110" s="28">
        <v>24.016837209302324</v>
      </c>
      <c r="V110" s="28">
        <v>23.415340909090908</v>
      </c>
      <c r="W110" s="28">
        <v>23.758119354838708</v>
      </c>
      <c r="X110" s="28">
        <v>23.135443478260868</v>
      </c>
      <c r="Y110" s="28" t="s">
        <v>534</v>
      </c>
      <c r="Z110" s="28" t="s">
        <v>534</v>
      </c>
      <c r="AA110" s="28" t="s">
        <v>534</v>
      </c>
    </row>
    <row r="111" spans="1:27" x14ac:dyDescent="0.25">
      <c r="A111" s="4" t="s">
        <v>111</v>
      </c>
      <c r="B111" s="10" t="s">
        <v>110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3.1574833333333334</v>
      </c>
      <c r="L111" s="28">
        <v>4.705516129032258</v>
      </c>
      <c r="M111" s="28">
        <v>5.2445769230769237</v>
      </c>
      <c r="N111" s="28">
        <v>5.2205391304347826</v>
      </c>
      <c r="O111" s="28">
        <v>5.1269615384615381</v>
      </c>
      <c r="P111" s="28">
        <v>5.1728571428571426</v>
      </c>
      <c r="Q111" s="28">
        <v>4.7297608695652178</v>
      </c>
      <c r="R111" s="28">
        <v>5.3166777777777776</v>
      </c>
      <c r="S111" s="28">
        <v>5.0857070707070706</v>
      </c>
      <c r="T111" s="28">
        <v>5.1158021276595749</v>
      </c>
      <c r="U111" s="28">
        <v>4.7104545454545459</v>
      </c>
      <c r="V111" s="28">
        <v>5.065555555555556</v>
      </c>
      <c r="W111" s="28">
        <v>4.9517872340425537</v>
      </c>
      <c r="X111" s="28">
        <v>5.0017500000000004</v>
      </c>
      <c r="Y111" s="28" t="s">
        <v>534</v>
      </c>
      <c r="Z111" s="28" t="s">
        <v>534</v>
      </c>
      <c r="AA111" s="28" t="s">
        <v>534</v>
      </c>
    </row>
    <row r="112" spans="1:27" x14ac:dyDescent="0.25">
      <c r="A112" s="4" t="s">
        <v>124</v>
      </c>
      <c r="B112" s="11" t="s">
        <v>246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5.9584158415841575</v>
      </c>
      <c r="I112" s="28">
        <v>6.0857142857142854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6.7473737373737368</v>
      </c>
      <c r="Q112" s="28">
        <v>0</v>
      </c>
      <c r="R112" s="28">
        <v>5.2725217391304344</v>
      </c>
      <c r="S112" s="28">
        <v>6.67</v>
      </c>
      <c r="T112" s="28">
        <v>6.3118791666666665</v>
      </c>
      <c r="U112" s="28">
        <v>6.2608597701149424</v>
      </c>
      <c r="V112" s="28">
        <v>5.9784333333333333</v>
      </c>
      <c r="W112" s="28">
        <v>5.6172489361702125</v>
      </c>
      <c r="X112" s="28">
        <v>6.1681736842105259</v>
      </c>
      <c r="Y112" s="28" t="s">
        <v>534</v>
      </c>
      <c r="Z112" s="28" t="s">
        <v>534</v>
      </c>
      <c r="AA112" s="28" t="s">
        <v>534</v>
      </c>
    </row>
    <row r="113" spans="1:28" x14ac:dyDescent="0.25">
      <c r="A113" s="4" t="s">
        <v>185</v>
      </c>
      <c r="B113" s="10" t="s">
        <v>1</v>
      </c>
      <c r="C113" s="28">
        <v>4.5973451327433636</v>
      </c>
      <c r="D113" s="28">
        <v>4.91</v>
      </c>
      <c r="E113" s="28">
        <v>4.9653465346534658</v>
      </c>
      <c r="F113" s="28">
        <v>5.2234042553191493</v>
      </c>
      <c r="G113" s="28">
        <v>5.5697674418604652</v>
      </c>
      <c r="H113" s="28">
        <v>5.9584158415841575</v>
      </c>
      <c r="I113" s="28">
        <v>5.2234042553191493</v>
      </c>
      <c r="J113" s="28">
        <v>7.0494949494949495</v>
      </c>
      <c r="K113" s="28">
        <v>7.8209111111111111</v>
      </c>
      <c r="L113" s="28">
        <v>9.3654166666666665</v>
      </c>
      <c r="M113" s="28">
        <v>9.7899999999999991</v>
      </c>
      <c r="N113" s="28">
        <v>10.023333333333333</v>
      </c>
      <c r="O113" s="28">
        <v>8.9094382022471912</v>
      </c>
      <c r="P113" s="28">
        <v>9.1948453608247434</v>
      </c>
      <c r="Q113" s="28">
        <v>9.9147457627118651</v>
      </c>
      <c r="R113" s="28">
        <v>9.73</v>
      </c>
      <c r="S113" s="28">
        <v>9.8627450980392162</v>
      </c>
      <c r="T113" s="28">
        <v>9.7371428571428567</v>
      </c>
      <c r="U113" s="28">
        <v>10.111764705882354</v>
      </c>
      <c r="V113" s="28">
        <v>9.8077777777777762</v>
      </c>
      <c r="W113" s="28">
        <v>9.8800000000000008</v>
      </c>
      <c r="X113" s="28">
        <v>10.446808510638299</v>
      </c>
      <c r="Y113" s="28" t="s">
        <v>534</v>
      </c>
      <c r="Z113" s="28" t="s">
        <v>534</v>
      </c>
      <c r="AA113" s="28" t="s">
        <v>534</v>
      </c>
    </row>
    <row r="114" spans="1:28" x14ac:dyDescent="0.25">
      <c r="A114" s="4" t="s">
        <v>358</v>
      </c>
      <c r="B114" s="11" t="s">
        <v>126</v>
      </c>
      <c r="C114" s="28">
        <v>1.8962962962962961</v>
      </c>
      <c r="D114" s="28">
        <v>1.7289999999999999</v>
      </c>
      <c r="E114" s="28">
        <v>1.9861386138613861</v>
      </c>
      <c r="F114" s="28">
        <v>2.0583333333333336</v>
      </c>
      <c r="G114" s="28">
        <v>2.1909090909090909</v>
      </c>
      <c r="H114" s="28">
        <v>5.131189108910891</v>
      </c>
      <c r="I114" s="28">
        <v>10.216494845360826</v>
      </c>
      <c r="J114" s="28">
        <v>10.216494845360826</v>
      </c>
      <c r="K114" s="28">
        <v>10.72936288659794</v>
      </c>
      <c r="L114" s="28">
        <v>10.420691489361701</v>
      </c>
      <c r="M114" s="28">
        <v>10.636707692307692</v>
      </c>
      <c r="N114" s="28">
        <v>10.104753763440861</v>
      </c>
      <c r="O114" s="28">
        <v>10.420723076923077</v>
      </c>
      <c r="P114" s="28">
        <v>10.237185714285713</v>
      </c>
      <c r="Q114" s="28">
        <v>11.444113043478261</v>
      </c>
      <c r="R114" s="28">
        <v>12.229861538461538</v>
      </c>
      <c r="S114" s="28">
        <v>12.27</v>
      </c>
      <c r="T114" s="28">
        <v>12.253399999999999</v>
      </c>
      <c r="U114" s="28">
        <v>11.452466666666666</v>
      </c>
      <c r="V114" s="28">
        <v>11.007960215053764</v>
      </c>
      <c r="W114" s="28">
        <v>11.507859793814433</v>
      </c>
      <c r="X114" s="28">
        <v>11.984141414141414</v>
      </c>
      <c r="Y114" s="28" t="s">
        <v>534</v>
      </c>
      <c r="Z114" s="28" t="s">
        <v>534</v>
      </c>
      <c r="AA114" s="28" t="s">
        <v>534</v>
      </c>
    </row>
    <row r="115" spans="1:28" x14ac:dyDescent="0.25">
      <c r="A115" s="4" t="s">
        <v>159</v>
      </c>
      <c r="B115" s="11" t="s">
        <v>160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0.99306930693069306</v>
      </c>
      <c r="I115" s="28">
        <v>7.2578947368421058</v>
      </c>
      <c r="J115" s="28">
        <v>10.070707070707071</v>
      </c>
      <c r="K115" s="28">
        <v>11.554122222222222</v>
      </c>
      <c r="L115" s="28">
        <v>11.763375</v>
      </c>
      <c r="M115" s="28">
        <v>12.105913978494623</v>
      </c>
      <c r="N115" s="28">
        <v>11.864184615384616</v>
      </c>
      <c r="O115" s="28">
        <v>11.561322222222223</v>
      </c>
      <c r="P115" s="28">
        <v>11.392413402061855</v>
      </c>
      <c r="Q115" s="28">
        <v>12.016591304347827</v>
      </c>
      <c r="R115" s="28">
        <v>11.654615384615386</v>
      </c>
      <c r="S115" s="28">
        <v>12.016138613861386</v>
      </c>
      <c r="T115" s="28">
        <v>12.272857142857143</v>
      </c>
      <c r="U115" s="28">
        <v>13.167764705882355</v>
      </c>
      <c r="V115" s="28">
        <v>12.99006896551724</v>
      </c>
      <c r="W115" s="28">
        <v>13.095373913043478</v>
      </c>
      <c r="X115" s="28">
        <v>12.350684615384615</v>
      </c>
      <c r="Y115" s="28" t="s">
        <v>534</v>
      </c>
      <c r="Z115" s="28" t="s">
        <v>534</v>
      </c>
      <c r="AA115" s="28" t="s">
        <v>534</v>
      </c>
    </row>
    <row r="116" spans="1:28" x14ac:dyDescent="0.25">
      <c r="A116" s="4" t="s">
        <v>180</v>
      </c>
      <c r="B116" s="4" t="s">
        <v>338</v>
      </c>
      <c r="C116" s="28">
        <v>6.4362831858407086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10.66057311827957</v>
      </c>
      <c r="N116" s="28">
        <v>10.828099999999999</v>
      </c>
      <c r="O116" s="28">
        <v>0</v>
      </c>
      <c r="P116" s="28">
        <v>11.162214285714287</v>
      </c>
      <c r="Q116" s="28">
        <v>11.684735294117647</v>
      </c>
      <c r="R116" s="28">
        <v>11.603292307692309</v>
      </c>
      <c r="S116" s="28">
        <v>11.7</v>
      </c>
      <c r="T116" s="28">
        <v>11.921914285714283</v>
      </c>
      <c r="U116" s="28">
        <v>11.738635294117648</v>
      </c>
      <c r="V116" s="28">
        <v>11.573974712643677</v>
      </c>
      <c r="W116" s="28">
        <v>11.755495652173913</v>
      </c>
      <c r="X116" s="28">
        <v>11.338222222222221</v>
      </c>
      <c r="Y116" s="28" t="s">
        <v>534</v>
      </c>
      <c r="Z116" s="28" t="s">
        <v>534</v>
      </c>
      <c r="AA116" s="28" t="s">
        <v>534</v>
      </c>
    </row>
    <row r="117" spans="1:28" x14ac:dyDescent="0.25">
      <c r="A117" s="4" t="s">
        <v>352</v>
      </c>
      <c r="B117" s="10" t="s">
        <v>350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1.007070707070707</v>
      </c>
      <c r="K117" s="28">
        <v>0</v>
      </c>
      <c r="L117" s="28">
        <v>0</v>
      </c>
      <c r="M117" s="28">
        <v>0</v>
      </c>
      <c r="N117" s="28">
        <v>0</v>
      </c>
      <c r="O117" s="28">
        <v>3.3411111111111111</v>
      </c>
      <c r="P117" s="28">
        <v>3.6254545454545459</v>
      </c>
      <c r="Q117" s="28">
        <v>4.0346086956521745</v>
      </c>
      <c r="R117" s="28">
        <v>4.1379230769230775</v>
      </c>
      <c r="S117" s="28">
        <v>4.1808217821782172</v>
      </c>
      <c r="T117" s="28">
        <v>4.4149979797979801</v>
      </c>
      <c r="U117" s="28">
        <v>4.6293909090909091</v>
      </c>
      <c r="V117" s="28">
        <v>4.1559269662921343</v>
      </c>
      <c r="W117" s="28">
        <v>4.3103531914893622</v>
      </c>
      <c r="X117" s="28">
        <v>4.260452173913043</v>
      </c>
      <c r="Y117" s="28" t="s">
        <v>534</v>
      </c>
      <c r="Z117" s="28" t="s">
        <v>534</v>
      </c>
      <c r="AA117" s="28" t="s">
        <v>534</v>
      </c>
    </row>
    <row r="118" spans="1:28" x14ac:dyDescent="0.25">
      <c r="A118" s="4" t="s">
        <v>399</v>
      </c>
      <c r="B118" s="4" t="s">
        <v>502</v>
      </c>
      <c r="C118" s="28">
        <v>8.3756756756756765</v>
      </c>
      <c r="D118" s="28">
        <v>3.9151428571428575</v>
      </c>
      <c r="E118" s="28">
        <v>0</v>
      </c>
      <c r="F118" s="28">
        <v>4.3350368421052634</v>
      </c>
      <c r="G118" s="28">
        <v>4.6183229885057475</v>
      </c>
      <c r="H118" s="28">
        <v>0</v>
      </c>
      <c r="I118" s="28">
        <v>0</v>
      </c>
      <c r="J118" s="28">
        <v>4.240728571428571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3.8214307692307687</v>
      </c>
      <c r="S118" s="28">
        <v>3.62</v>
      </c>
      <c r="T118" s="28">
        <v>3.6973494845360833</v>
      </c>
      <c r="U118" s="28">
        <v>2.033564367816092</v>
      </c>
      <c r="V118" s="28" t="s">
        <v>534</v>
      </c>
      <c r="W118" s="28" t="s">
        <v>534</v>
      </c>
      <c r="X118" s="28" t="s">
        <v>534</v>
      </c>
      <c r="Y118" s="28" t="s">
        <v>534</v>
      </c>
      <c r="Z118" s="28" t="s">
        <v>534</v>
      </c>
      <c r="AA118" s="28" t="s">
        <v>534</v>
      </c>
    </row>
    <row r="119" spans="1:28" x14ac:dyDescent="0.25">
      <c r="A119" s="4" t="s">
        <v>146</v>
      </c>
      <c r="B119" s="10" t="s">
        <v>144</v>
      </c>
      <c r="C119" s="28">
        <v>0.94220183486238529</v>
      </c>
      <c r="D119" s="28">
        <v>1.5241578947368422</v>
      </c>
      <c r="E119" s="28">
        <v>0</v>
      </c>
      <c r="F119" s="28">
        <v>0</v>
      </c>
      <c r="G119" s="28">
        <v>1.0954545454545455</v>
      </c>
      <c r="H119" s="28">
        <v>1.7290000000000001</v>
      </c>
      <c r="I119" s="28">
        <v>1.791973195876289</v>
      </c>
      <c r="J119" s="28">
        <v>1.791973195876289</v>
      </c>
      <c r="K119" s="28">
        <v>1.6346391752577318</v>
      </c>
      <c r="L119" s="28">
        <v>1.684301075268817</v>
      </c>
      <c r="M119" s="28">
        <v>1.1226923076923077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 t="s">
        <v>534</v>
      </c>
      <c r="T119" s="28" t="s">
        <v>534</v>
      </c>
      <c r="U119" s="28" t="s">
        <v>534</v>
      </c>
      <c r="V119" s="28" t="s">
        <v>534</v>
      </c>
      <c r="W119" s="28" t="s">
        <v>534</v>
      </c>
      <c r="X119" s="28" t="s">
        <v>534</v>
      </c>
      <c r="Y119" s="28" t="s">
        <v>534</v>
      </c>
      <c r="Z119" s="28" t="s">
        <v>534</v>
      </c>
      <c r="AA119" s="28" t="s">
        <v>534</v>
      </c>
    </row>
    <row r="120" spans="1:28" x14ac:dyDescent="0.25">
      <c r="A120" s="4" t="s">
        <v>340</v>
      </c>
      <c r="B120" s="10" t="s">
        <v>420</v>
      </c>
      <c r="C120" s="28">
        <v>0</v>
      </c>
      <c r="D120" s="28">
        <v>0</v>
      </c>
      <c r="E120" s="28">
        <v>0</v>
      </c>
      <c r="F120" s="28">
        <v>0</v>
      </c>
      <c r="G120" s="28">
        <v>30.402149999999999</v>
      </c>
      <c r="H120" s="28">
        <v>0</v>
      </c>
      <c r="I120" s="28">
        <v>5.1705680412371136</v>
      </c>
      <c r="J120" s="28">
        <v>31.139633333333329</v>
      </c>
      <c r="K120" s="28">
        <v>0</v>
      </c>
      <c r="L120" s="28">
        <v>15.354519888160404</v>
      </c>
      <c r="M120" s="28">
        <v>42.342276344086024</v>
      </c>
      <c r="N120" s="28">
        <v>38.19130434782609</v>
      </c>
      <c r="O120" s="28">
        <v>40.641363636363636</v>
      </c>
      <c r="P120" s="28">
        <v>46.485051546391759</v>
      </c>
      <c r="Q120" s="28">
        <v>48.695862068965518</v>
      </c>
      <c r="R120" s="28">
        <v>46.083846153846153</v>
      </c>
      <c r="S120" s="28">
        <v>50</v>
      </c>
      <c r="T120" s="28">
        <v>53.340319587628869</v>
      </c>
      <c r="U120" s="28">
        <v>53.891235955056182</v>
      </c>
      <c r="V120" s="28">
        <v>50.921954022988501</v>
      </c>
      <c r="W120" s="28">
        <v>57.318870967741944</v>
      </c>
      <c r="X120" s="28">
        <v>67.577391304347827</v>
      </c>
      <c r="Y120" s="28" t="s">
        <v>534</v>
      </c>
      <c r="Z120" s="28" t="s">
        <v>534</v>
      </c>
      <c r="AA120" s="28" t="s">
        <v>534</v>
      </c>
      <c r="AB120" s="4"/>
    </row>
    <row r="121" spans="1:28" x14ac:dyDescent="0.25">
      <c r="A121" s="4" t="s">
        <v>137</v>
      </c>
      <c r="B121" s="11" t="s">
        <v>490</v>
      </c>
      <c r="C121" s="28">
        <v>118.17524752475248</v>
      </c>
      <c r="D121" s="28">
        <v>121.126</v>
      </c>
      <c r="E121" s="28">
        <v>128.69056603773583</v>
      </c>
      <c r="F121" s="28">
        <v>129.91212121212121</v>
      </c>
      <c r="G121" s="28">
        <v>125.26989247311828</v>
      </c>
      <c r="H121" s="28">
        <v>125</v>
      </c>
      <c r="I121" s="28">
        <v>126.78571428571431</v>
      </c>
      <c r="J121" s="28">
        <v>132.76249999999999</v>
      </c>
      <c r="K121" s="28">
        <v>136.93140404040403</v>
      </c>
      <c r="L121" s="28">
        <v>140.97942105263158</v>
      </c>
      <c r="M121" s="28">
        <v>140.55431578947369</v>
      </c>
      <c r="N121" s="28">
        <v>139.25551250000001</v>
      </c>
      <c r="O121" s="28">
        <v>145.07422680412373</v>
      </c>
      <c r="P121" s="28">
        <v>150.1142857142857</v>
      </c>
      <c r="Q121" s="28">
        <v>149.81886792452829</v>
      </c>
      <c r="R121" s="28">
        <v>158.24615384615385</v>
      </c>
      <c r="S121" s="28">
        <v>163.59514563106796</v>
      </c>
      <c r="T121" s="28">
        <v>159.88105263157894</v>
      </c>
      <c r="U121" s="28">
        <v>163.16666666666666</v>
      </c>
      <c r="V121" s="28">
        <v>164.68444444444447</v>
      </c>
      <c r="W121" s="28">
        <v>164.0148936170213</v>
      </c>
      <c r="X121" s="28">
        <v>163.14545454545453</v>
      </c>
      <c r="Y121" s="28" t="s">
        <v>534</v>
      </c>
      <c r="Z121" s="28" t="s">
        <v>534</v>
      </c>
      <c r="AA121" s="28" t="s">
        <v>534</v>
      </c>
      <c r="AB121" s="4"/>
    </row>
    <row r="122" spans="1:28" x14ac:dyDescent="0.25">
      <c r="A122" s="4" t="s">
        <v>322</v>
      </c>
      <c r="B122" s="10" t="s">
        <v>321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2.2971000000000004</v>
      </c>
      <c r="M122" s="28">
        <v>2.1095870967741934</v>
      </c>
      <c r="N122" s="28">
        <v>2.3084692307692305</v>
      </c>
      <c r="O122" s="28">
        <v>2.177111111111111</v>
      </c>
      <c r="P122" s="28">
        <v>2.1924597938144328</v>
      </c>
      <c r="Q122" s="28">
        <v>2.3308043478260871</v>
      </c>
      <c r="R122" s="28">
        <v>2.2913615384615382</v>
      </c>
      <c r="S122" s="28">
        <v>2.3374705882352944</v>
      </c>
      <c r="T122" s="28">
        <v>2.322714285714286</v>
      </c>
      <c r="U122" s="28">
        <v>2.4032294117647059</v>
      </c>
      <c r="V122" s="28">
        <v>2.4335692307692307</v>
      </c>
      <c r="W122" s="28">
        <v>2.4106578947368424</v>
      </c>
      <c r="X122" s="28">
        <v>2.3674956989247313</v>
      </c>
      <c r="Y122" s="28" t="s">
        <v>534</v>
      </c>
      <c r="Z122" s="28" t="s">
        <v>534</v>
      </c>
      <c r="AA122" s="28" t="s">
        <v>534</v>
      </c>
      <c r="AB122" s="7"/>
    </row>
    <row r="123" spans="1:28" x14ac:dyDescent="0.25">
      <c r="A123" s="4" t="s">
        <v>138</v>
      </c>
      <c r="B123" s="4" t="s">
        <v>138</v>
      </c>
      <c r="C123" s="28">
        <v>674.18181818181813</v>
      </c>
      <c r="D123" s="28">
        <v>621.23587500000008</v>
      </c>
      <c r="E123" s="28">
        <v>617.40784313725487</v>
      </c>
      <c r="F123" s="28">
        <v>675.31030927835059</v>
      </c>
      <c r="G123" s="28">
        <v>718.18764044943828</v>
      </c>
      <c r="H123" s="28">
        <v>677.22</v>
      </c>
      <c r="I123" s="28">
        <v>711.06804123711345</v>
      </c>
      <c r="J123" s="28">
        <v>726.00542857142852</v>
      </c>
      <c r="K123" s="28">
        <v>727.60799999999995</v>
      </c>
      <c r="L123" s="28">
        <v>722.34457446808517</v>
      </c>
      <c r="M123" s="28">
        <v>702.29565217391303</v>
      </c>
      <c r="N123" s="28">
        <v>712.66989247311824</v>
      </c>
      <c r="O123" s="28">
        <v>714.10645555555561</v>
      </c>
      <c r="P123" s="28">
        <v>710</v>
      </c>
      <c r="Q123" s="28">
        <v>739.67826086956529</v>
      </c>
      <c r="R123" s="28">
        <v>720.44769230769214</v>
      </c>
      <c r="S123" s="28">
        <v>732</v>
      </c>
      <c r="T123" s="28">
        <v>722.57791666666662</v>
      </c>
      <c r="U123" s="28">
        <v>701.20222222222219</v>
      </c>
      <c r="V123" s="28">
        <v>698.07666666666671</v>
      </c>
      <c r="W123" s="28">
        <v>714.17684210526306</v>
      </c>
      <c r="X123" s="28">
        <v>710.02947368421053</v>
      </c>
      <c r="Y123" s="28" t="s">
        <v>534</v>
      </c>
      <c r="Z123" s="28" t="s">
        <v>534</v>
      </c>
      <c r="AA123" s="28" t="s">
        <v>534</v>
      </c>
      <c r="AB123" s="4"/>
    </row>
    <row r="124" spans="1:28" x14ac:dyDescent="0.25">
      <c r="A124" s="4" t="s">
        <v>544</v>
      </c>
      <c r="B124" s="11" t="s">
        <v>494</v>
      </c>
      <c r="C124" s="28">
        <v>3388.3280701754384</v>
      </c>
      <c r="D124" s="28">
        <v>3678.0506534653468</v>
      </c>
      <c r="E124" s="28">
        <v>3676.7239128712872</v>
      </c>
      <c r="F124" s="28">
        <v>3965.9210526315792</v>
      </c>
      <c r="G124" s="28">
        <v>4254.1883720930236</v>
      </c>
      <c r="H124" s="28">
        <v>3782.3627450980393</v>
      </c>
      <c r="I124" s="28">
        <v>3982.5105263157898</v>
      </c>
      <c r="J124" s="28">
        <v>3721.1262626262633</v>
      </c>
      <c r="K124" s="28">
        <v>3764.2171428571428</v>
      </c>
      <c r="L124" s="28">
        <v>3856.2273859805391</v>
      </c>
      <c r="M124" s="28">
        <v>3965.7769230769231</v>
      </c>
      <c r="N124" s="28">
        <v>4004.9818181818182</v>
      </c>
      <c r="O124" s="28">
        <v>4043.9321839080458</v>
      </c>
      <c r="P124" s="28">
        <v>3524.8958333333339</v>
      </c>
      <c r="Q124" s="28">
        <v>3563.9491525423737</v>
      </c>
      <c r="R124" s="28">
        <v>3926.1528674856872</v>
      </c>
      <c r="S124" s="28">
        <v>3629.1943137254893</v>
      </c>
      <c r="T124" s="28">
        <v>3558.9522284848481</v>
      </c>
      <c r="U124" s="28">
        <v>3511.5687333333335</v>
      </c>
      <c r="V124" s="28">
        <v>3533.8200112359546</v>
      </c>
      <c r="W124" s="28">
        <v>3507.6622580645162</v>
      </c>
      <c r="X124" s="28">
        <v>3683.0402307692302</v>
      </c>
      <c r="Y124" s="28" t="s">
        <v>534</v>
      </c>
      <c r="Z124" s="28" t="s">
        <v>534</v>
      </c>
      <c r="AA124" s="28" t="s">
        <v>534</v>
      </c>
      <c r="AB124" s="4"/>
    </row>
    <row r="125" spans="1:28" x14ac:dyDescent="0.25">
      <c r="A125" s="4" t="s">
        <v>139</v>
      </c>
      <c r="B125" s="4" t="s">
        <v>139</v>
      </c>
      <c r="C125" s="28">
        <v>17.574999999999999</v>
      </c>
      <c r="D125" s="28">
        <v>16.979142857142854</v>
      </c>
      <c r="E125" s="28">
        <v>17.875247524752474</v>
      </c>
      <c r="F125" s="28">
        <v>16.090752631578948</v>
      </c>
      <c r="G125" s="28">
        <v>18.343472093023255</v>
      </c>
      <c r="H125" s="28">
        <v>19.759</v>
      </c>
      <c r="I125" s="28">
        <v>26.665478723404256</v>
      </c>
      <c r="J125" s="28">
        <v>23.328571428571429</v>
      </c>
      <c r="K125" s="28">
        <v>26.176703092783505</v>
      </c>
      <c r="L125" s="28">
        <v>29.171552631578955</v>
      </c>
      <c r="M125" s="28">
        <v>33.406006451612903</v>
      </c>
      <c r="N125" s="28">
        <v>32.363511111111109</v>
      </c>
      <c r="O125" s="28">
        <v>36.056061797752811</v>
      </c>
      <c r="P125" s="28">
        <v>34.083042857142857</v>
      </c>
      <c r="Q125" s="28">
        <v>36.328823529411764</v>
      </c>
      <c r="R125" s="28">
        <v>35.327384615384609</v>
      </c>
      <c r="S125" s="28">
        <v>34</v>
      </c>
      <c r="T125" s="28">
        <v>33.757457142857135</v>
      </c>
      <c r="U125" s="28">
        <v>128.75647058823529</v>
      </c>
      <c r="V125" s="28">
        <v>127.12247191011235</v>
      </c>
      <c r="W125" s="28">
        <v>124.52595744680852</v>
      </c>
      <c r="X125" s="28">
        <v>124.75826086956521</v>
      </c>
      <c r="Y125" s="28" t="s">
        <v>534</v>
      </c>
      <c r="Z125" s="28" t="s">
        <v>534</v>
      </c>
      <c r="AA125" s="28" t="s">
        <v>534</v>
      </c>
      <c r="AB125" s="4"/>
    </row>
    <row r="126" spans="1:28" x14ac:dyDescent="0.25">
      <c r="A126" s="4" t="s">
        <v>141</v>
      </c>
      <c r="B126" s="11" t="s">
        <v>160</v>
      </c>
      <c r="C126" s="28">
        <v>0</v>
      </c>
      <c r="D126" s="28">
        <v>5.6698080808080809</v>
      </c>
      <c r="E126" s="28">
        <v>0</v>
      </c>
      <c r="F126" s="28">
        <v>0</v>
      </c>
      <c r="G126" s="28">
        <v>9.8590909090909093</v>
      </c>
      <c r="H126" s="28">
        <v>9.9306930693069315</v>
      </c>
      <c r="I126" s="28">
        <v>10.368421052631581</v>
      </c>
      <c r="J126" s="28">
        <v>12.307411111111112</v>
      </c>
      <c r="K126" s="28">
        <v>12.437323232323232</v>
      </c>
      <c r="L126" s="28">
        <v>14.084145833333334</v>
      </c>
      <c r="M126" s="28">
        <v>15.536624731182794</v>
      </c>
      <c r="N126" s="28">
        <v>16.326084615384616</v>
      </c>
      <c r="O126" s="28">
        <v>16.524488888888889</v>
      </c>
      <c r="P126" s="28">
        <v>16.698860824742265</v>
      </c>
      <c r="Q126" s="28">
        <v>19.446086956521739</v>
      </c>
      <c r="R126" s="28">
        <v>17.107692307692307</v>
      </c>
      <c r="S126" s="28" t="s">
        <v>534</v>
      </c>
      <c r="T126" s="28">
        <v>17.648571428571429</v>
      </c>
      <c r="U126" s="28">
        <v>21.122352941176473</v>
      </c>
      <c r="V126" s="28">
        <v>22.091954022988507</v>
      </c>
      <c r="W126" s="28">
        <v>21.429565217391303</v>
      </c>
      <c r="X126" s="28">
        <v>22.24</v>
      </c>
      <c r="Y126" s="28" t="s">
        <v>534</v>
      </c>
      <c r="Z126" s="28" t="s">
        <v>534</v>
      </c>
      <c r="AA126" s="28" t="s">
        <v>534</v>
      </c>
      <c r="AB126" s="12"/>
    </row>
    <row r="127" spans="1:28" x14ac:dyDescent="0.25">
      <c r="A127" s="4" t="s">
        <v>476</v>
      </c>
      <c r="B127" s="4" t="s">
        <v>138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1.1247034042553192</v>
      </c>
      <c r="M127" s="28">
        <v>0</v>
      </c>
      <c r="N127" s="28">
        <v>0</v>
      </c>
      <c r="O127" s="28">
        <v>0</v>
      </c>
      <c r="P127" s="28">
        <v>0</v>
      </c>
      <c r="Q127" s="28">
        <v>0.45434782608695656</v>
      </c>
      <c r="R127" s="28">
        <v>0.4276923076923077</v>
      </c>
      <c r="S127" s="28">
        <v>0.4</v>
      </c>
      <c r="T127" s="28" t="s">
        <v>534</v>
      </c>
      <c r="U127" s="28" t="s">
        <v>534</v>
      </c>
      <c r="V127" s="28" t="s">
        <v>534</v>
      </c>
      <c r="W127" s="28" t="s">
        <v>534</v>
      </c>
      <c r="X127" s="28" t="s">
        <v>534</v>
      </c>
      <c r="Y127" s="28" t="s">
        <v>534</v>
      </c>
      <c r="Z127" s="28" t="s">
        <v>534</v>
      </c>
      <c r="AA127" s="28" t="s">
        <v>534</v>
      </c>
      <c r="AB127" s="12"/>
    </row>
    <row r="128" spans="1:28" x14ac:dyDescent="0.25">
      <c r="A128" s="4" t="s">
        <v>499</v>
      </c>
      <c r="B128" s="4" t="s">
        <v>499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 t="s">
        <v>534</v>
      </c>
      <c r="T128" s="28">
        <v>51.695463917525785</v>
      </c>
      <c r="U128" s="28">
        <v>50.038275862068964</v>
      </c>
      <c r="V128" s="28">
        <v>51.772528089887636</v>
      </c>
      <c r="W128" s="28">
        <v>54.316923076923075</v>
      </c>
      <c r="X128" s="28">
        <v>54.114956521739117</v>
      </c>
      <c r="Y128" s="28" t="s">
        <v>534</v>
      </c>
      <c r="Z128" s="28" t="s">
        <v>534</v>
      </c>
      <c r="AA128" s="28" t="s">
        <v>534</v>
      </c>
      <c r="AB128" s="4"/>
    </row>
    <row r="129" spans="1:28" x14ac:dyDescent="0.25">
      <c r="A129" s="4" t="s">
        <v>462</v>
      </c>
      <c r="B129" s="4" t="s">
        <v>156</v>
      </c>
      <c r="C129" s="28" t="s">
        <v>534</v>
      </c>
      <c r="D129" s="28" t="s">
        <v>534</v>
      </c>
      <c r="E129" s="28" t="s">
        <v>534</v>
      </c>
      <c r="F129" s="28" t="s">
        <v>534</v>
      </c>
      <c r="G129" s="28" t="s">
        <v>534</v>
      </c>
      <c r="H129" s="28" t="s">
        <v>534</v>
      </c>
      <c r="I129" s="28" t="s">
        <v>534</v>
      </c>
      <c r="J129" s="28" t="s">
        <v>534</v>
      </c>
      <c r="K129" s="28" t="s">
        <v>534</v>
      </c>
      <c r="L129" s="28" t="s">
        <v>534</v>
      </c>
      <c r="M129" s="28" t="s">
        <v>534</v>
      </c>
      <c r="N129" s="28" t="s">
        <v>534</v>
      </c>
      <c r="O129" s="28" t="s">
        <v>534</v>
      </c>
      <c r="P129" s="28" t="s">
        <v>534</v>
      </c>
      <c r="Q129" s="28" t="s">
        <v>534</v>
      </c>
      <c r="R129" s="28" t="s">
        <v>534</v>
      </c>
      <c r="S129" s="28" t="s">
        <v>534</v>
      </c>
      <c r="T129" s="28" t="s">
        <v>534</v>
      </c>
      <c r="U129" s="28" t="s">
        <v>534</v>
      </c>
      <c r="V129" s="28" t="s">
        <v>534</v>
      </c>
      <c r="W129" s="28" t="s">
        <v>534</v>
      </c>
      <c r="X129" s="28" t="s">
        <v>534</v>
      </c>
      <c r="Y129" s="28" t="s">
        <v>534</v>
      </c>
      <c r="Z129" s="28" t="s">
        <v>534</v>
      </c>
      <c r="AA129" s="28" t="s">
        <v>534</v>
      </c>
      <c r="AB129" s="4"/>
    </row>
    <row r="130" spans="1:28" x14ac:dyDescent="0.25">
      <c r="A130" s="4" t="s">
        <v>208</v>
      </c>
      <c r="B130" s="11" t="s">
        <v>207</v>
      </c>
      <c r="C130" s="28">
        <v>92.132432432432424</v>
      </c>
      <c r="D130" s="28">
        <v>93.831571428571436</v>
      </c>
      <c r="E130" s="28">
        <v>96.654901960784315</v>
      </c>
      <c r="F130" s="28">
        <v>98.5</v>
      </c>
      <c r="G130" s="28">
        <v>98.309195402298855</v>
      </c>
      <c r="H130" s="28">
        <v>100.70707070707071</v>
      </c>
      <c r="I130" s="28">
        <v>103.45714285714286</v>
      </c>
      <c r="J130" s="28">
        <v>98.385714285714286</v>
      </c>
      <c r="K130" s="28">
        <v>0</v>
      </c>
      <c r="L130" s="28">
        <v>0</v>
      </c>
      <c r="M130" s="28">
        <v>0</v>
      </c>
      <c r="N130" s="28">
        <v>117.90107526881719</v>
      </c>
      <c r="O130" s="28">
        <v>124.6234831460674</v>
      </c>
      <c r="P130" s="28">
        <v>105.74242424242425</v>
      </c>
      <c r="Q130" s="28">
        <v>0</v>
      </c>
      <c r="R130" s="28">
        <v>109.06153846153846</v>
      </c>
      <c r="S130" s="28" t="s">
        <v>534</v>
      </c>
      <c r="T130" s="28" t="s">
        <v>534</v>
      </c>
      <c r="U130" s="28" t="s">
        <v>534</v>
      </c>
      <c r="V130" s="28" t="s">
        <v>534</v>
      </c>
      <c r="W130" s="28" t="s">
        <v>534</v>
      </c>
      <c r="X130" s="28" t="s">
        <v>534</v>
      </c>
      <c r="Y130" s="28" t="s">
        <v>534</v>
      </c>
      <c r="Z130" s="28" t="s">
        <v>534</v>
      </c>
      <c r="AA130" s="28" t="s">
        <v>534</v>
      </c>
      <c r="AB130" s="8"/>
    </row>
    <row r="131" spans="1:28" x14ac:dyDescent="0.25">
      <c r="A131" s="4" t="s">
        <v>220</v>
      </c>
      <c r="B131" s="11" t="s">
        <v>221</v>
      </c>
      <c r="C131" s="28">
        <v>0</v>
      </c>
      <c r="D131" s="28">
        <v>0</v>
      </c>
      <c r="E131" s="28">
        <v>0</v>
      </c>
      <c r="F131" s="28">
        <v>14.737634408602149</v>
      </c>
      <c r="G131" s="28">
        <v>15.088888888888889</v>
      </c>
      <c r="H131" s="28">
        <v>15.214285714285715</v>
      </c>
      <c r="I131" s="28">
        <v>15.4375</v>
      </c>
      <c r="J131" s="28">
        <v>15</v>
      </c>
      <c r="K131" s="28">
        <v>15.889561616161615</v>
      </c>
      <c r="L131" s="28">
        <v>15.999425</v>
      </c>
      <c r="M131" s="28">
        <v>16.953543010752689</v>
      </c>
      <c r="N131" s="28">
        <v>16.486149462365592</v>
      </c>
      <c r="O131" s="28">
        <v>16.973566292134834</v>
      </c>
      <c r="P131" s="28">
        <v>15.1935875</v>
      </c>
      <c r="Q131" s="28">
        <v>16.401047826086959</v>
      </c>
      <c r="R131" s="28">
        <v>16.182504347826086</v>
      </c>
      <c r="S131" s="28">
        <v>16.39</v>
      </c>
      <c r="T131" s="28">
        <v>16.179529166666669</v>
      </c>
      <c r="U131" s="28">
        <v>16.184755056179775</v>
      </c>
      <c r="V131" s="28">
        <v>17.661732558139533</v>
      </c>
      <c r="W131" s="28">
        <v>17.767931914893616</v>
      </c>
      <c r="X131" s="28">
        <v>17.882846808510635</v>
      </c>
      <c r="Y131" s="28" t="s">
        <v>534</v>
      </c>
      <c r="Z131" s="28" t="s">
        <v>534</v>
      </c>
      <c r="AA131" s="28" t="s">
        <v>534</v>
      </c>
      <c r="AB131" s="4"/>
    </row>
    <row r="132" spans="1:28" x14ac:dyDescent="0.25">
      <c r="A132" s="4" t="s">
        <v>142</v>
      </c>
      <c r="B132" s="4" t="s">
        <v>142</v>
      </c>
      <c r="C132" s="28">
        <v>308.02212389380531</v>
      </c>
      <c r="D132" s="28">
        <v>322.9877572815534</v>
      </c>
      <c r="E132" s="28">
        <v>333</v>
      </c>
      <c r="F132" s="28">
        <v>341.07096774193548</v>
      </c>
      <c r="G132" s="28">
        <v>349.48618235294117</v>
      </c>
      <c r="H132" s="28">
        <v>355.49595959595962</v>
      </c>
      <c r="I132" s="28">
        <v>380.02043010752686</v>
      </c>
      <c r="J132" s="28">
        <v>391.69888571428572</v>
      </c>
      <c r="K132" s="28">
        <v>422.11670808080811</v>
      </c>
      <c r="L132" s="28">
        <v>454.0343708333333</v>
      </c>
      <c r="M132" s="28">
        <v>517.92258064516125</v>
      </c>
      <c r="N132" s="28">
        <v>557.03863636363644</v>
      </c>
      <c r="O132" s="28">
        <v>561.42045454545462</v>
      </c>
      <c r="P132" s="28">
        <v>538.97458333333338</v>
      </c>
      <c r="Q132" s="28">
        <v>546.16068376068381</v>
      </c>
      <c r="R132" s="28">
        <v>639.70434782608686</v>
      </c>
      <c r="S132" s="28">
        <v>557.24509803921569</v>
      </c>
      <c r="T132" s="28">
        <v>579.06565656565658</v>
      </c>
      <c r="U132" s="28">
        <v>599.12771084337351</v>
      </c>
      <c r="V132" s="28">
        <v>589.97865168539329</v>
      </c>
      <c r="W132" s="28">
        <v>606.81739130434778</v>
      </c>
      <c r="X132" s="28">
        <v>605.18461538461543</v>
      </c>
      <c r="Y132" s="28" t="s">
        <v>534</v>
      </c>
      <c r="Z132" s="28" t="s">
        <v>534</v>
      </c>
      <c r="AA132" s="28" t="s">
        <v>534</v>
      </c>
      <c r="AB132" s="4"/>
    </row>
    <row r="133" spans="1:28" x14ac:dyDescent="0.25">
      <c r="A133" s="4" t="s">
        <v>345</v>
      </c>
      <c r="B133" s="4" t="s">
        <v>345</v>
      </c>
      <c r="C133" s="28">
        <v>43.864864356435646</v>
      </c>
      <c r="D133" s="28">
        <v>43.050342857142859</v>
      </c>
      <c r="E133" s="28">
        <v>48.195526923076926</v>
      </c>
      <c r="F133" s="28">
        <v>49.372</v>
      </c>
      <c r="G133" s="28">
        <v>50.253846153846155</v>
      </c>
      <c r="H133" s="28">
        <v>50.353535353535356</v>
      </c>
      <c r="I133" s="28">
        <v>52</v>
      </c>
      <c r="J133" s="28">
        <v>46.096824742268041</v>
      </c>
      <c r="K133" s="28">
        <v>46.93866391752578</v>
      </c>
      <c r="L133" s="28">
        <v>49.124738461538463</v>
      </c>
      <c r="M133" s="28">
        <v>51.634736842105255</v>
      </c>
      <c r="N133" s="28">
        <v>56.739892473118275</v>
      </c>
      <c r="O133" s="28">
        <v>56.213548387096772</v>
      </c>
      <c r="P133" s="28">
        <v>57.839166666666671</v>
      </c>
      <c r="Q133" s="28">
        <v>60.681481481481477</v>
      </c>
      <c r="R133" s="28">
        <v>59.983846153846144</v>
      </c>
      <c r="S133" s="28">
        <v>59.584158415841586</v>
      </c>
      <c r="T133" s="28">
        <v>58.31892473118279</v>
      </c>
      <c r="U133" s="28">
        <v>58.704505617977532</v>
      </c>
      <c r="V133" s="28">
        <v>58.760588235294108</v>
      </c>
      <c r="W133" s="28">
        <v>60.634838709677425</v>
      </c>
      <c r="X133" s="28">
        <v>58.234020618556706</v>
      </c>
      <c r="Y133" s="28" t="s">
        <v>534</v>
      </c>
      <c r="Z133" s="28" t="s">
        <v>534</v>
      </c>
      <c r="AA133" s="28" t="s">
        <v>534</v>
      </c>
      <c r="AB133" s="4"/>
    </row>
    <row r="134" spans="1:28" x14ac:dyDescent="0.25">
      <c r="A134" s="4" t="s">
        <v>254</v>
      </c>
      <c r="B134" s="11" t="s">
        <v>253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26.411621276595746</v>
      </c>
      <c r="M134" s="28">
        <v>8.3808695652173917</v>
      </c>
      <c r="N134" s="28">
        <v>25.500659574468088</v>
      </c>
      <c r="O134" s="28">
        <v>1.0777777777777777</v>
      </c>
      <c r="P134" s="28">
        <v>32.024848484848484</v>
      </c>
      <c r="Q134" s="28">
        <v>23.616137931034483</v>
      </c>
      <c r="R134" s="28">
        <v>38.064615384615387</v>
      </c>
      <c r="S134" s="28" t="s">
        <v>534</v>
      </c>
      <c r="T134" s="28" t="s">
        <v>534</v>
      </c>
      <c r="U134" s="28" t="s">
        <v>534</v>
      </c>
      <c r="V134" s="28" t="s">
        <v>534</v>
      </c>
      <c r="W134" s="28" t="s">
        <v>534</v>
      </c>
      <c r="X134" s="28" t="s">
        <v>534</v>
      </c>
      <c r="Y134" s="28" t="s">
        <v>534</v>
      </c>
      <c r="Z134" s="28" t="s">
        <v>534</v>
      </c>
      <c r="AA134" s="28" t="s">
        <v>534</v>
      </c>
      <c r="AB134" s="4"/>
    </row>
    <row r="135" spans="1:28" x14ac:dyDescent="0.25">
      <c r="A135" s="4" t="s">
        <v>64</v>
      </c>
      <c r="B135" s="11" t="s">
        <v>48</v>
      </c>
      <c r="C135" s="28">
        <v>0</v>
      </c>
      <c r="D135" s="28">
        <v>0</v>
      </c>
      <c r="E135" s="28">
        <v>0</v>
      </c>
      <c r="F135" s="28">
        <v>6.1298969072164944</v>
      </c>
      <c r="G135" s="28">
        <v>6.3652173913043466</v>
      </c>
      <c r="H135" s="28">
        <v>5.8776699029126203</v>
      </c>
      <c r="I135" s="28">
        <v>6.7428865979381438</v>
      </c>
      <c r="J135" s="28">
        <v>6.9883157894736847</v>
      </c>
      <c r="K135" s="28">
        <v>4.656175063827158</v>
      </c>
      <c r="L135" s="28">
        <v>4.7625914979619042</v>
      </c>
      <c r="M135" s="28">
        <v>6.5097777777777779</v>
      </c>
      <c r="N135" s="28">
        <v>7.835106382978724</v>
      </c>
      <c r="O135" s="28">
        <v>6.7924999999999995</v>
      </c>
      <c r="P135" s="28">
        <v>6.9514851485148519</v>
      </c>
      <c r="Q135" s="28">
        <v>7.3179310344827577</v>
      </c>
      <c r="R135" s="28">
        <v>0</v>
      </c>
      <c r="S135" s="28">
        <v>7.8368932038834949</v>
      </c>
      <c r="T135" s="28">
        <v>7.6071428571428577</v>
      </c>
      <c r="U135" s="28" t="s">
        <v>534</v>
      </c>
      <c r="V135" s="28">
        <v>7.7443478260869565</v>
      </c>
      <c r="W135" s="28">
        <v>7.7645360824742262</v>
      </c>
      <c r="X135" s="28">
        <v>7.7544444444444443</v>
      </c>
      <c r="Y135" s="28" t="s">
        <v>534</v>
      </c>
      <c r="Z135" s="28" t="s">
        <v>534</v>
      </c>
      <c r="AA135" s="28" t="s">
        <v>534</v>
      </c>
      <c r="AB135" s="4"/>
    </row>
    <row r="136" spans="1:28" x14ac:dyDescent="0.25">
      <c r="A136" s="4" t="s">
        <v>145</v>
      </c>
      <c r="B136" s="4" t="s">
        <v>145</v>
      </c>
      <c r="C136" s="28">
        <v>55.589908256880733</v>
      </c>
      <c r="D136" s="28">
        <v>56.549368421052634</v>
      </c>
      <c r="E136" s="28">
        <v>54.618811881188122</v>
      </c>
      <c r="F136" s="28">
        <v>61.75</v>
      </c>
      <c r="G136" s="28">
        <v>0</v>
      </c>
      <c r="H136" s="28">
        <v>64.150999999999996</v>
      </c>
      <c r="I136" s="28">
        <v>65.067442857142851</v>
      </c>
      <c r="J136" s="28">
        <v>64.363917525773189</v>
      </c>
      <c r="K136" s="28">
        <v>65.385567010309273</v>
      </c>
      <c r="L136" s="28">
        <v>59.792688172043015</v>
      </c>
      <c r="M136" s="28">
        <v>63.01565217391304</v>
      </c>
      <c r="N136" s="28">
        <v>63.971860215053766</v>
      </c>
      <c r="O136" s="28">
        <v>64.631792307692308</v>
      </c>
      <c r="P136" s="28">
        <v>65.668059595959591</v>
      </c>
      <c r="Q136" s="28">
        <v>0</v>
      </c>
      <c r="R136" s="28">
        <v>64.989999999999995</v>
      </c>
      <c r="S136" s="28">
        <v>61</v>
      </c>
      <c r="T136" s="28">
        <v>64.076842105263154</v>
      </c>
      <c r="U136" s="28">
        <v>60.139999999999993</v>
      </c>
      <c r="V136" s="28">
        <v>60.304615384615381</v>
      </c>
      <c r="W136" s="28">
        <v>61.955833333333338</v>
      </c>
      <c r="X136" s="28">
        <v>60.277319587628867</v>
      </c>
      <c r="Y136" s="28" t="s">
        <v>534</v>
      </c>
      <c r="Z136" s="28" t="s">
        <v>534</v>
      </c>
      <c r="AA136" s="28" t="s">
        <v>534</v>
      </c>
      <c r="AB136" s="4"/>
    </row>
    <row r="137" spans="1:28" x14ac:dyDescent="0.25">
      <c r="A137" s="7" t="s">
        <v>16</v>
      </c>
      <c r="B137" s="11" t="s">
        <v>503</v>
      </c>
      <c r="C137" s="28">
        <v>0</v>
      </c>
      <c r="D137" s="28">
        <v>3.5094583333333333</v>
      </c>
      <c r="E137" s="28">
        <v>3.9722772277227723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3.8848275862068964</v>
      </c>
      <c r="R137" s="28">
        <v>3.8492307692307692</v>
      </c>
      <c r="S137" s="28">
        <v>3.7736633663366335</v>
      </c>
      <c r="T137" s="28">
        <v>3.8079166666666668</v>
      </c>
      <c r="U137" s="28">
        <v>3.6859999999999999</v>
      </c>
      <c r="V137" s="28">
        <v>3.6364222222222224</v>
      </c>
      <c r="W137" s="28">
        <v>3.5477361702127661</v>
      </c>
      <c r="X137" s="28">
        <v>3.5519148936170213</v>
      </c>
      <c r="Y137" s="28" t="s">
        <v>534</v>
      </c>
      <c r="Z137" s="28" t="s">
        <v>534</v>
      </c>
      <c r="AA137" s="28" t="s">
        <v>534</v>
      </c>
      <c r="AB137" s="4"/>
    </row>
    <row r="138" spans="1:28" x14ac:dyDescent="0.25">
      <c r="A138" s="4" t="s">
        <v>373</v>
      </c>
      <c r="B138" s="4" t="s">
        <v>373</v>
      </c>
      <c r="C138" s="28">
        <v>928.68695652173915</v>
      </c>
      <c r="D138" s="28">
        <v>908.51143689320384</v>
      </c>
      <c r="E138" s="28">
        <v>918</v>
      </c>
      <c r="F138" s="28">
        <v>924.8631578947369</v>
      </c>
      <c r="G138" s="28">
        <v>927.85</v>
      </c>
      <c r="H138" s="28">
        <v>925.54059405940598</v>
      </c>
      <c r="I138" s="28">
        <v>940.86416666666673</v>
      </c>
      <c r="J138" s="28">
        <v>913</v>
      </c>
      <c r="K138" s="28">
        <v>905.69292727272727</v>
      </c>
      <c r="L138" s="28">
        <v>894.24979381443291</v>
      </c>
      <c r="M138" s="28">
        <v>883.37275376344087</v>
      </c>
      <c r="N138" s="28">
        <v>919.26054090909088</v>
      </c>
      <c r="O138" s="28">
        <v>924.53077272727273</v>
      </c>
      <c r="P138" s="28">
        <v>897.85621649484551</v>
      </c>
      <c r="Q138" s="28">
        <v>920.28491525423726</v>
      </c>
      <c r="R138" s="28">
        <v>1036.2662365591398</v>
      </c>
      <c r="S138" s="28">
        <v>887.64705882352951</v>
      </c>
      <c r="T138" s="28">
        <v>887.5</v>
      </c>
      <c r="U138" s="28">
        <v>899.68401445783138</v>
      </c>
      <c r="V138" s="28">
        <v>902.82922808988758</v>
      </c>
      <c r="W138" s="28">
        <v>920.04946236559135</v>
      </c>
      <c r="X138" s="28">
        <v>933.97231612903215</v>
      </c>
      <c r="Y138" s="28" t="s">
        <v>534</v>
      </c>
      <c r="Z138" s="28" t="s">
        <v>534</v>
      </c>
      <c r="AA138" s="28" t="s">
        <v>534</v>
      </c>
      <c r="AB138" s="4"/>
    </row>
    <row r="139" spans="1:28" x14ac:dyDescent="0.25">
      <c r="A139" s="4" t="s">
        <v>134</v>
      </c>
      <c r="B139" s="11" t="s">
        <v>133</v>
      </c>
      <c r="C139" s="28">
        <v>14.799999999999999</v>
      </c>
      <c r="D139" s="28">
        <v>14.76</v>
      </c>
      <c r="E139" s="28">
        <v>13.714563106796117</v>
      </c>
      <c r="F139" s="28">
        <v>13.684946236559139</v>
      </c>
      <c r="G139" s="28">
        <v>14.24090909090909</v>
      </c>
      <c r="H139" s="28">
        <v>13.185714285714285</v>
      </c>
      <c r="I139" s="28">
        <v>0</v>
      </c>
      <c r="J139" s="28">
        <v>0</v>
      </c>
      <c r="K139" s="28">
        <v>0</v>
      </c>
      <c r="L139" s="28">
        <v>13.820694043373575</v>
      </c>
      <c r="M139" s="28">
        <v>12.937692307692307</v>
      </c>
      <c r="N139" s="28">
        <v>13.256666666666668</v>
      </c>
      <c r="O139" s="28">
        <v>12.494943820224719</v>
      </c>
      <c r="P139" s="28">
        <v>13.690103092783506</v>
      </c>
      <c r="Q139" s="28">
        <v>12.672499999999999</v>
      </c>
      <c r="R139" s="28">
        <v>12.640638297872341</v>
      </c>
      <c r="S139" s="28">
        <v>12.413366336633663</v>
      </c>
      <c r="T139" s="28">
        <v>12.566288659793816</v>
      </c>
      <c r="U139" s="28">
        <v>12.296153846153846</v>
      </c>
      <c r="V139" s="28">
        <v>12.59241379310345</v>
      </c>
      <c r="W139" s="28">
        <v>12.495408602150537</v>
      </c>
      <c r="X139" s="28">
        <v>12.622515789473685</v>
      </c>
      <c r="Y139" s="28" t="s">
        <v>534</v>
      </c>
      <c r="Z139" s="28" t="s">
        <v>534</v>
      </c>
      <c r="AA139" s="28" t="s">
        <v>534</v>
      </c>
      <c r="AB139" s="4"/>
    </row>
    <row r="140" spans="1:28" x14ac:dyDescent="0.25">
      <c r="A140" s="4" t="s">
        <v>131</v>
      </c>
      <c r="B140" s="10" t="s">
        <v>443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4.1054838709677419</v>
      </c>
      <c r="N140" s="28">
        <v>4.1710000000000003</v>
      </c>
      <c r="O140" s="28">
        <v>4.0201123595505619</v>
      </c>
      <c r="P140" s="28">
        <v>4.1598916666666668</v>
      </c>
      <c r="Q140" s="28">
        <v>4.2281608695652171</v>
      </c>
      <c r="R140" s="28">
        <v>4.6171999999999995</v>
      </c>
      <c r="S140" s="28" t="s">
        <v>534</v>
      </c>
      <c r="T140" s="28" t="s">
        <v>534</v>
      </c>
      <c r="U140" s="28" t="s">
        <v>534</v>
      </c>
      <c r="V140" s="28" t="s">
        <v>534</v>
      </c>
      <c r="W140" s="28" t="s">
        <v>534</v>
      </c>
      <c r="X140" s="28" t="s">
        <v>534</v>
      </c>
      <c r="Y140" s="28" t="s">
        <v>534</v>
      </c>
      <c r="Z140" s="28" t="s">
        <v>534</v>
      </c>
      <c r="AA140" s="28" t="s">
        <v>534</v>
      </c>
      <c r="AB140" s="4"/>
    </row>
    <row r="141" spans="1:28" x14ac:dyDescent="0.25">
      <c r="A141" s="4" t="s">
        <v>558</v>
      </c>
      <c r="B141" s="4" t="s">
        <v>187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 t="s">
        <v>534</v>
      </c>
      <c r="T141" s="28" t="s">
        <v>534</v>
      </c>
      <c r="U141" s="28" t="s">
        <v>534</v>
      </c>
      <c r="V141" s="28" t="s">
        <v>534</v>
      </c>
      <c r="W141" s="28">
        <v>3.8949462365591399</v>
      </c>
      <c r="X141" s="28">
        <v>3.1826086956521733</v>
      </c>
      <c r="Y141" s="28" t="s">
        <v>534</v>
      </c>
      <c r="Z141" s="28" t="s">
        <v>534</v>
      </c>
      <c r="AA141" s="28" t="s">
        <v>534</v>
      </c>
      <c r="AB141" s="4"/>
    </row>
    <row r="142" spans="1:28" x14ac:dyDescent="0.25">
      <c r="A142" s="4" t="s">
        <v>132</v>
      </c>
      <c r="B142" s="10" t="s">
        <v>443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2.0001075268817203</v>
      </c>
      <c r="N142" s="28">
        <v>1.9173666666666664</v>
      </c>
      <c r="O142" s="28">
        <v>3.8245393258426965</v>
      </c>
      <c r="P142" s="28">
        <v>4.6919708333333334</v>
      </c>
      <c r="Q142" s="28">
        <v>4.7088608695652185</v>
      </c>
      <c r="R142" s="28">
        <v>5.2854222222222225</v>
      </c>
      <c r="S142" s="28">
        <v>4.5763137254901958</v>
      </c>
      <c r="T142" s="28">
        <v>4.609928571428572</v>
      </c>
      <c r="U142" s="28">
        <v>4.4671529411764705</v>
      </c>
      <c r="V142" s="28">
        <v>4.2938666666666663</v>
      </c>
      <c r="W142" s="28">
        <v>4.4801947368421047</v>
      </c>
      <c r="X142" s="28">
        <v>4.3646765957446814</v>
      </c>
      <c r="Y142" s="28" t="s">
        <v>534</v>
      </c>
      <c r="Z142" s="28" t="s">
        <v>534</v>
      </c>
      <c r="AA142" s="28" t="s">
        <v>534</v>
      </c>
      <c r="AB142" s="4"/>
    </row>
    <row r="143" spans="1:28" x14ac:dyDescent="0.25">
      <c r="A143" s="4" t="s">
        <v>148</v>
      </c>
      <c r="B143" s="4" t="s">
        <v>148</v>
      </c>
      <c r="C143" s="28">
        <v>0</v>
      </c>
      <c r="D143" s="28">
        <v>0</v>
      </c>
      <c r="E143" s="28">
        <v>0</v>
      </c>
      <c r="F143" s="28">
        <v>2.0893617021276594</v>
      </c>
      <c r="G143" s="28">
        <v>12.253488372093024</v>
      </c>
      <c r="H143" s="28">
        <v>18</v>
      </c>
      <c r="I143" s="28">
        <v>20.544693617021277</v>
      </c>
      <c r="J143" s="28">
        <v>22.571914285714286</v>
      </c>
      <c r="K143" s="28">
        <v>24.513257142857142</v>
      </c>
      <c r="L143" s="28">
        <v>25.058399999999999</v>
      </c>
      <c r="M143" s="28">
        <v>27.517895652173912</v>
      </c>
      <c r="N143" s="28">
        <v>28.977133333333335</v>
      </c>
      <c r="O143" s="28">
        <v>29.505451685393254</v>
      </c>
      <c r="P143" s="28">
        <v>30.59187142857143</v>
      </c>
      <c r="Q143" s="28">
        <v>32.271988034188041</v>
      </c>
      <c r="R143" s="28">
        <v>31.681307692307691</v>
      </c>
      <c r="S143" s="28">
        <v>32</v>
      </c>
      <c r="T143" s="28">
        <v>32.403385714285719</v>
      </c>
      <c r="U143" s="28">
        <v>33.502448275862065</v>
      </c>
      <c r="V143" s="28">
        <v>33.357861538461535</v>
      </c>
      <c r="W143" s="28">
        <v>35.016231578947369</v>
      </c>
      <c r="X143" s="28">
        <v>36.022886956521745</v>
      </c>
      <c r="Y143" s="28" t="s">
        <v>534</v>
      </c>
      <c r="Z143" s="28" t="s">
        <v>534</v>
      </c>
      <c r="AA143" s="28" t="s">
        <v>534</v>
      </c>
      <c r="AB143" s="8"/>
    </row>
    <row r="144" spans="1:28" x14ac:dyDescent="0.25">
      <c r="A144" s="8" t="s">
        <v>400</v>
      </c>
      <c r="B144" s="4" t="s">
        <v>372</v>
      </c>
      <c r="C144" s="28">
        <v>1.7256982456140351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1.6959726495726495</v>
      </c>
      <c r="R144" s="28">
        <v>1.7622</v>
      </c>
      <c r="S144" s="28">
        <v>1.8739215686274509</v>
      </c>
      <c r="T144" s="28">
        <v>1.8280000000000003</v>
      </c>
      <c r="U144" s="28">
        <v>1.7906666666666666</v>
      </c>
      <c r="V144" s="28">
        <v>1.8176923076923075</v>
      </c>
      <c r="W144" s="28">
        <v>1.8323702127659578</v>
      </c>
      <c r="X144" s="28">
        <v>1.8386382978723406</v>
      </c>
      <c r="Y144" s="28" t="s">
        <v>534</v>
      </c>
      <c r="Z144" s="28" t="s">
        <v>534</v>
      </c>
      <c r="AA144" s="28" t="s">
        <v>534</v>
      </c>
      <c r="AB144" s="8"/>
    </row>
    <row r="145" spans="1:28" x14ac:dyDescent="0.25">
      <c r="A145" s="4" t="s">
        <v>517</v>
      </c>
      <c r="B145" s="4" t="s">
        <v>116</v>
      </c>
      <c r="C145" s="28">
        <v>0</v>
      </c>
      <c r="D145" s="28">
        <v>0</v>
      </c>
      <c r="E145" s="28">
        <v>78.452475247524745</v>
      </c>
      <c r="F145" s="28">
        <v>72.537113402061863</v>
      </c>
      <c r="G145" s="28">
        <v>70.623595505617985</v>
      </c>
      <c r="H145" s="28">
        <v>81.431683168316837</v>
      </c>
      <c r="I145" s="28">
        <v>85.2</v>
      </c>
      <c r="J145" s="28">
        <v>87.641179381443308</v>
      </c>
      <c r="K145" s="28">
        <v>0</v>
      </c>
      <c r="L145" s="28">
        <v>127.08229148936172</v>
      </c>
      <c r="M145" s="28">
        <v>131.54782608695652</v>
      </c>
      <c r="N145" s="28">
        <v>136.7441935483871</v>
      </c>
      <c r="O145" s="28">
        <v>131.51538461538462</v>
      </c>
      <c r="P145" s="28">
        <v>136.96161616161615</v>
      </c>
      <c r="Q145" s="28">
        <v>113.40521739130435</v>
      </c>
      <c r="R145" s="28">
        <v>67.657715384615386</v>
      </c>
      <c r="S145" s="28">
        <v>115</v>
      </c>
      <c r="T145" s="28">
        <v>110.24534736842106</v>
      </c>
      <c r="U145" s="28">
        <v>73.573488764044953</v>
      </c>
      <c r="V145" s="28">
        <v>69.543611111111119</v>
      </c>
      <c r="W145" s="28">
        <v>71.580690322580637</v>
      </c>
      <c r="X145" s="28">
        <v>69.2539829787234</v>
      </c>
      <c r="Y145" s="28" t="s">
        <v>534</v>
      </c>
      <c r="Z145" s="28" t="s">
        <v>534</v>
      </c>
      <c r="AA145" s="28" t="s">
        <v>534</v>
      </c>
      <c r="AB145" s="8"/>
    </row>
    <row r="146" spans="1:28" x14ac:dyDescent="0.25">
      <c r="A146" s="4" t="s">
        <v>325</v>
      </c>
      <c r="B146" s="11" t="s">
        <v>324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47.145037113402061</v>
      </c>
      <c r="K146" s="28">
        <v>50.524653608247419</v>
      </c>
      <c r="L146" s="28">
        <v>60.534278260869556</v>
      </c>
      <c r="M146" s="28">
        <v>55.155669565217387</v>
      </c>
      <c r="N146" s="28">
        <v>59.91366956521739</v>
      </c>
      <c r="O146" s="28">
        <v>55.08463076923077</v>
      </c>
      <c r="P146" s="28">
        <v>27.567271428571427</v>
      </c>
      <c r="Q146" s="28">
        <v>0</v>
      </c>
      <c r="R146" s="28">
        <v>0</v>
      </c>
      <c r="S146" s="28" t="s">
        <v>534</v>
      </c>
      <c r="T146" s="28" t="s">
        <v>534</v>
      </c>
      <c r="U146" s="28" t="s">
        <v>534</v>
      </c>
      <c r="V146" s="28" t="s">
        <v>534</v>
      </c>
      <c r="W146" s="28" t="s">
        <v>534</v>
      </c>
      <c r="X146" s="28" t="s">
        <v>534</v>
      </c>
      <c r="Y146" s="28" t="s">
        <v>534</v>
      </c>
      <c r="Z146" s="28" t="s">
        <v>534</v>
      </c>
      <c r="AA146" s="28" t="s">
        <v>534</v>
      </c>
      <c r="AB146" s="8"/>
    </row>
    <row r="147" spans="1:28" x14ac:dyDescent="0.25">
      <c r="A147" s="4" t="s">
        <v>349</v>
      </c>
      <c r="B147" s="10" t="s">
        <v>348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3.1580645161290315</v>
      </c>
      <c r="N147" s="28">
        <v>3.1627846153846155</v>
      </c>
      <c r="O147" s="28">
        <v>3.7722222222222221</v>
      </c>
      <c r="P147" s="28">
        <v>3.7903857142857142</v>
      </c>
      <c r="Q147" s="28">
        <v>4.0564877192982456</v>
      </c>
      <c r="R147" s="28">
        <v>3.8214307692307687</v>
      </c>
      <c r="S147" s="28">
        <v>3.7140792079207925</v>
      </c>
      <c r="T147" s="28">
        <v>3.7528571428571431</v>
      </c>
      <c r="U147" s="28">
        <v>3.6760465116279066</v>
      </c>
      <c r="V147" s="28">
        <v>4.1287640449438197</v>
      </c>
      <c r="W147" s="28">
        <v>4.0742553191489366</v>
      </c>
      <c r="X147" s="28">
        <v>4.2107526881720432</v>
      </c>
      <c r="Y147" s="28" t="s">
        <v>534</v>
      </c>
      <c r="Z147" s="28" t="s">
        <v>534</v>
      </c>
      <c r="AA147" s="28" t="s">
        <v>534</v>
      </c>
      <c r="AB147" s="4"/>
    </row>
    <row r="148" spans="1:28" x14ac:dyDescent="0.25">
      <c r="A148" s="4" t="s">
        <v>18</v>
      </c>
      <c r="B148" s="10" t="s">
        <v>118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20.735067893345565</v>
      </c>
      <c r="M148" s="28">
        <v>36.257339130434779</v>
      </c>
      <c r="N148" s="28">
        <v>35.475591397849463</v>
      </c>
      <c r="O148" s="28">
        <v>0</v>
      </c>
      <c r="P148" s="28">
        <v>7.0605727272727279</v>
      </c>
      <c r="Q148" s="28">
        <v>7.4986206896551746</v>
      </c>
      <c r="R148" s="28">
        <v>7.9123076923076923</v>
      </c>
      <c r="S148" s="28">
        <v>8.6999999999999993</v>
      </c>
      <c r="T148" s="28" t="s">
        <v>534</v>
      </c>
      <c r="U148" s="28" t="s">
        <v>534</v>
      </c>
      <c r="V148" s="28" t="s">
        <v>534</v>
      </c>
      <c r="W148" s="28" t="s">
        <v>534</v>
      </c>
      <c r="X148" s="28" t="s">
        <v>534</v>
      </c>
      <c r="Y148" s="28" t="s">
        <v>534</v>
      </c>
      <c r="Z148" s="28" t="s">
        <v>534</v>
      </c>
      <c r="AA148" s="28" t="s">
        <v>534</v>
      </c>
      <c r="AB148" s="4"/>
    </row>
    <row r="149" spans="1:28" x14ac:dyDescent="0.25">
      <c r="A149" s="4" t="s">
        <v>181</v>
      </c>
      <c r="B149" s="10" t="s">
        <v>203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6.6909043478260868</v>
      </c>
      <c r="N149" s="28">
        <v>6.852661797752809</v>
      </c>
      <c r="O149" s="28">
        <v>0</v>
      </c>
      <c r="P149" s="28">
        <v>6.4909541666666675</v>
      </c>
      <c r="Q149" s="28">
        <v>6.9869042735042735</v>
      </c>
      <c r="R149" s="28">
        <v>6.6025</v>
      </c>
      <c r="S149" s="28">
        <v>6.6319708737864076</v>
      </c>
      <c r="T149" s="28">
        <v>6.3052696969696971</v>
      </c>
      <c r="U149" s="28">
        <v>7.3063117647058817</v>
      </c>
      <c r="V149" s="28">
        <v>6.1095846153846161</v>
      </c>
      <c r="W149" s="28">
        <v>5.9477714285714285</v>
      </c>
      <c r="X149" s="28">
        <v>5.8147916666666672</v>
      </c>
      <c r="Y149" s="28" t="s">
        <v>534</v>
      </c>
      <c r="Z149" s="28" t="s">
        <v>534</v>
      </c>
      <c r="AA149" s="28" t="s">
        <v>534</v>
      </c>
      <c r="AB149" s="4"/>
    </row>
    <row r="150" spans="1:28" x14ac:dyDescent="0.25">
      <c r="A150" s="4" t="s">
        <v>231</v>
      </c>
      <c r="B150" s="10" t="s">
        <v>230</v>
      </c>
      <c r="C150" s="28">
        <v>7.8901960784313721</v>
      </c>
      <c r="D150" s="28">
        <v>7.1617628865979377</v>
      </c>
      <c r="E150" s="28">
        <v>6.8115384615384613</v>
      </c>
      <c r="F150" s="28">
        <v>6.9514851485148519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 t="s">
        <v>534</v>
      </c>
      <c r="T150" s="28" t="s">
        <v>534</v>
      </c>
      <c r="U150" s="28" t="s">
        <v>534</v>
      </c>
      <c r="V150" s="28" t="s">
        <v>534</v>
      </c>
      <c r="W150" s="28" t="s">
        <v>534</v>
      </c>
      <c r="X150" s="28" t="s">
        <v>534</v>
      </c>
      <c r="Y150" s="28" t="s">
        <v>534</v>
      </c>
      <c r="Z150" s="28" t="s">
        <v>534</v>
      </c>
      <c r="AA150" s="28" t="s">
        <v>534</v>
      </c>
      <c r="AB150" s="4"/>
    </row>
    <row r="151" spans="1:28" x14ac:dyDescent="0.25">
      <c r="A151" s="4" t="s">
        <v>401</v>
      </c>
      <c r="B151" s="4" t="s">
        <v>46</v>
      </c>
      <c r="C151" s="28">
        <v>0</v>
      </c>
      <c r="D151" s="28">
        <v>0</v>
      </c>
      <c r="E151" s="28">
        <v>5</v>
      </c>
      <c r="F151" s="28">
        <v>4.4955636363636362</v>
      </c>
      <c r="G151" s="28">
        <v>4.6784347826086954</v>
      </c>
      <c r="H151" s="28">
        <v>4.9653465346534658</v>
      </c>
      <c r="I151" s="28">
        <v>4.1787234042553187</v>
      </c>
      <c r="J151" s="28">
        <v>4.1166666666666671</v>
      </c>
      <c r="K151" s="28">
        <v>6.7421146492313486</v>
      </c>
      <c r="L151" s="28">
        <v>6.8437487317204084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 t="s">
        <v>534</v>
      </c>
      <c r="T151" s="28" t="s">
        <v>534</v>
      </c>
      <c r="U151" s="28" t="s">
        <v>534</v>
      </c>
      <c r="V151" s="28" t="s">
        <v>534</v>
      </c>
      <c r="W151" s="28" t="s">
        <v>534</v>
      </c>
      <c r="X151" s="28" t="s">
        <v>534</v>
      </c>
      <c r="Y151" s="28" t="s">
        <v>534</v>
      </c>
      <c r="Z151" s="28" t="s">
        <v>534</v>
      </c>
      <c r="AA151" s="28" t="s">
        <v>534</v>
      </c>
      <c r="AB151" s="4"/>
    </row>
    <row r="152" spans="1:28" x14ac:dyDescent="0.25">
      <c r="A152" s="4" t="s">
        <v>477</v>
      </c>
      <c r="B152" s="4" t="s">
        <v>420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545.77400689655178</v>
      </c>
      <c r="R152" s="28">
        <v>537.38789999999995</v>
      </c>
      <c r="S152" s="28">
        <v>533</v>
      </c>
      <c r="T152" s="28" t="s">
        <v>534</v>
      </c>
      <c r="U152" s="28" t="s">
        <v>534</v>
      </c>
      <c r="V152" s="28" t="s">
        <v>534</v>
      </c>
      <c r="W152" s="28" t="s">
        <v>534</v>
      </c>
      <c r="X152" s="28" t="s">
        <v>534</v>
      </c>
      <c r="Y152" s="28" t="s">
        <v>534</v>
      </c>
      <c r="Z152" s="28" t="s">
        <v>534</v>
      </c>
      <c r="AA152" s="28" t="s">
        <v>534</v>
      </c>
      <c r="AB152" s="4"/>
    </row>
    <row r="153" spans="1:28" x14ac:dyDescent="0.25">
      <c r="A153" s="4" t="s">
        <v>117</v>
      </c>
      <c r="B153" s="4" t="s">
        <v>117</v>
      </c>
      <c r="C153" s="28">
        <v>150.75229357798165</v>
      </c>
      <c r="D153" s="28">
        <v>156.70212765957447</v>
      </c>
      <c r="E153" s="28">
        <v>163.85643564356434</v>
      </c>
      <c r="F153" s="28">
        <v>167.35714285714286</v>
      </c>
      <c r="G153" s="28">
        <v>169.21111111111111</v>
      </c>
      <c r="H153" s="28">
        <v>171.20202020202021</v>
      </c>
      <c r="I153" s="28">
        <v>172.9</v>
      </c>
      <c r="J153" s="28">
        <v>169.59381443298969</v>
      </c>
      <c r="K153" s="28">
        <v>0</v>
      </c>
      <c r="L153" s="28">
        <v>0</v>
      </c>
      <c r="M153" s="28">
        <v>0</v>
      </c>
      <c r="N153" s="28">
        <v>0</v>
      </c>
      <c r="O153" s="28">
        <v>144.2782608695652</v>
      </c>
      <c r="P153" s="28">
        <v>136.96161616161615</v>
      </c>
      <c r="Q153" s="28">
        <v>145.2358537826087</v>
      </c>
      <c r="R153" s="28">
        <v>130.71666923076924</v>
      </c>
      <c r="S153" s="28">
        <v>129.91212121212121</v>
      </c>
      <c r="T153" s="28">
        <v>131.92571578947368</v>
      </c>
      <c r="U153" s="28">
        <v>127.33651573033708</v>
      </c>
      <c r="V153" s="28">
        <v>122.60582134831461</v>
      </c>
      <c r="W153" s="28">
        <v>124.06525319148936</v>
      </c>
      <c r="X153" s="28">
        <v>121.21422083333333</v>
      </c>
      <c r="Y153" s="28" t="s">
        <v>534</v>
      </c>
      <c r="Z153" s="28" t="s">
        <v>534</v>
      </c>
      <c r="AA153" s="28" t="s">
        <v>534</v>
      </c>
      <c r="AB153" s="4"/>
    </row>
    <row r="154" spans="1:28" x14ac:dyDescent="0.25">
      <c r="A154" s="4" t="s">
        <v>215</v>
      </c>
      <c r="B154" s="11" t="s">
        <v>215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38</v>
      </c>
      <c r="I154" s="28">
        <v>0</v>
      </c>
      <c r="J154" s="28">
        <v>37.691635353535354</v>
      </c>
      <c r="K154" s="28">
        <v>42.055443158075647</v>
      </c>
      <c r="L154" s="28">
        <v>42.965921824384502</v>
      </c>
      <c r="M154" s="28">
        <v>35.923440425531922</v>
      </c>
      <c r="N154" s="28">
        <v>0</v>
      </c>
      <c r="O154" s="28">
        <v>40.739999999999995</v>
      </c>
      <c r="P154" s="28">
        <v>36.284757575757581</v>
      </c>
      <c r="Q154" s="28">
        <v>38.683173913043483</v>
      </c>
      <c r="R154" s="28">
        <v>0</v>
      </c>
      <c r="S154" s="28" t="s">
        <v>534</v>
      </c>
      <c r="T154" s="28" t="s">
        <v>534</v>
      </c>
      <c r="U154" s="28" t="s">
        <v>534</v>
      </c>
      <c r="V154" s="28" t="s">
        <v>534</v>
      </c>
      <c r="W154" s="28" t="s">
        <v>534</v>
      </c>
      <c r="X154" s="28">
        <v>0</v>
      </c>
      <c r="Y154" s="28" t="s">
        <v>534</v>
      </c>
      <c r="Z154" s="28" t="s">
        <v>534</v>
      </c>
      <c r="AA154" s="28" t="s">
        <v>534</v>
      </c>
      <c r="AB154" s="4"/>
    </row>
    <row r="155" spans="1:28" x14ac:dyDescent="0.25">
      <c r="A155" s="4" t="s">
        <v>379</v>
      </c>
      <c r="B155" s="11" t="s">
        <v>376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472.98674063313888</v>
      </c>
      <c r="M155" s="28">
        <v>8.5517076923076925</v>
      </c>
      <c r="N155" s="28">
        <v>7.9030106382978733</v>
      </c>
      <c r="O155" s="28">
        <v>7.6204076923076922</v>
      </c>
      <c r="P155" s="28">
        <v>7.6908822857142862</v>
      </c>
      <c r="Q155" s="28">
        <v>7.9671288288288284</v>
      </c>
      <c r="R155" s="28">
        <v>0</v>
      </c>
      <c r="S155" s="28">
        <v>7.5564285714285715</v>
      </c>
      <c r="T155" s="28">
        <v>7.1203827956989247</v>
      </c>
      <c r="U155" s="28">
        <v>6.7326636363636361</v>
      </c>
      <c r="V155" s="28">
        <v>6.9446057471264364</v>
      </c>
      <c r="W155" s="28">
        <v>7.2406829787234042</v>
      </c>
      <c r="X155" s="28">
        <v>7.1739105263157894</v>
      </c>
      <c r="Y155" s="28" t="s">
        <v>534</v>
      </c>
      <c r="Z155" s="28" t="s">
        <v>534</v>
      </c>
      <c r="AA155" s="28" t="s">
        <v>534</v>
      </c>
      <c r="AB155" s="7"/>
    </row>
    <row r="156" spans="1:28" x14ac:dyDescent="0.25">
      <c r="A156" s="4" t="s">
        <v>518</v>
      </c>
      <c r="B156" s="12" t="s">
        <v>165</v>
      </c>
      <c r="C156" s="28">
        <v>33.709090909090904</v>
      </c>
      <c r="D156" s="28">
        <v>30.935546391752574</v>
      </c>
      <c r="E156" s="28">
        <v>32.771287128712871</v>
      </c>
      <c r="F156" s="28">
        <v>32.933333333333337</v>
      </c>
      <c r="G156" s="28">
        <v>33.137931034482762</v>
      </c>
      <c r="H156" s="28">
        <v>34.757425742574256</v>
      </c>
      <c r="I156" s="28">
        <v>37.80103092783505</v>
      </c>
      <c r="J156" s="28">
        <v>39.557142857142857</v>
      </c>
      <c r="K156" s="28">
        <v>35.553402061855664</v>
      </c>
      <c r="L156" s="28">
        <v>37.585527659574467</v>
      </c>
      <c r="M156" s="28">
        <v>33.417391304347824</v>
      </c>
      <c r="N156" s="28">
        <v>35.539130434782606</v>
      </c>
      <c r="O156" s="28">
        <v>35.351111111111109</v>
      </c>
      <c r="P156" s="28">
        <v>35.146767676767674</v>
      </c>
      <c r="Q156" s="28">
        <v>36.318620689655177</v>
      </c>
      <c r="R156" s="28">
        <v>33.949999999999996</v>
      </c>
      <c r="S156" s="28">
        <v>36.25454545454545</v>
      </c>
      <c r="T156" s="28">
        <v>35.670916666666663</v>
      </c>
      <c r="U156" s="28">
        <v>33.903417241379316</v>
      </c>
      <c r="V156" s="28">
        <v>34.299164044943822</v>
      </c>
      <c r="W156" s="28">
        <v>34.786052631578947</v>
      </c>
      <c r="X156" s="28">
        <v>34.024250000000002</v>
      </c>
      <c r="Y156" s="28" t="s">
        <v>534</v>
      </c>
      <c r="Z156" s="28" t="s">
        <v>534</v>
      </c>
      <c r="AA156" s="28" t="s">
        <v>534</v>
      </c>
      <c r="AB156" s="4"/>
    </row>
    <row r="157" spans="1:28" x14ac:dyDescent="0.25">
      <c r="A157" s="8" t="s">
        <v>385</v>
      </c>
      <c r="B157" s="10" t="s">
        <v>173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0.21879264889818348</v>
      </c>
      <c r="M157" s="28">
        <v>0</v>
      </c>
      <c r="N157" s="28">
        <v>1.2502222222222221</v>
      </c>
      <c r="O157" s="28">
        <v>1.0405310344827585</v>
      </c>
      <c r="P157" s="28">
        <v>1.1289958333333332</v>
      </c>
      <c r="Q157" s="28">
        <v>1.3282186440677968</v>
      </c>
      <c r="R157" s="28">
        <v>1.304111111111111</v>
      </c>
      <c r="S157" s="28">
        <v>1.290990099009901</v>
      </c>
      <c r="T157" s="28">
        <v>1.3692857142857144</v>
      </c>
      <c r="U157" s="28">
        <v>1.292</v>
      </c>
      <c r="V157" s="28">
        <v>1.2712247191011237</v>
      </c>
      <c r="W157" s="28">
        <v>1.1923684210526315</v>
      </c>
      <c r="X157" s="28">
        <v>1.1158494623655915</v>
      </c>
      <c r="Y157" s="28" t="s">
        <v>534</v>
      </c>
      <c r="Z157" s="28" t="s">
        <v>534</v>
      </c>
      <c r="AA157" s="28" t="s">
        <v>534</v>
      </c>
      <c r="AB157" s="4"/>
    </row>
    <row r="158" spans="1:28" x14ac:dyDescent="0.25">
      <c r="A158" s="8" t="s">
        <v>386</v>
      </c>
      <c r="B158" s="10" t="s">
        <v>173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1.007070707070707</v>
      </c>
      <c r="K158" s="28">
        <v>0</v>
      </c>
      <c r="L158" s="28">
        <v>1.4089788384542703</v>
      </c>
      <c r="M158" s="28">
        <v>0</v>
      </c>
      <c r="N158" s="28">
        <v>1.0163444444444445</v>
      </c>
      <c r="O158" s="28">
        <v>0.91460689655172411</v>
      </c>
      <c r="P158" s="28">
        <v>0.88714166666666672</v>
      </c>
      <c r="Q158" s="28">
        <v>1.0039796610169494</v>
      </c>
      <c r="R158" s="28">
        <v>1.0131111111111111</v>
      </c>
      <c r="S158" s="28">
        <v>0.94341584158415837</v>
      </c>
      <c r="T158" s="28">
        <v>0.8621428571428571</v>
      </c>
      <c r="U158" s="28">
        <v>0.85680000000000001</v>
      </c>
      <c r="V158" s="28">
        <v>0.83661797752808975</v>
      </c>
      <c r="W158" s="28">
        <v>0.9227894736842106</v>
      </c>
      <c r="X158" s="28">
        <v>0.78951612903225787</v>
      </c>
      <c r="Y158" s="28" t="s">
        <v>534</v>
      </c>
      <c r="Z158" s="28" t="s">
        <v>534</v>
      </c>
      <c r="AA158" s="28" t="s">
        <v>534</v>
      </c>
      <c r="AB158" s="4"/>
    </row>
    <row r="159" spans="1:28" x14ac:dyDescent="0.25">
      <c r="A159" s="8" t="s">
        <v>387</v>
      </c>
      <c r="B159" s="10" t="s">
        <v>173</v>
      </c>
      <c r="C159" s="28">
        <v>0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2.0736842105263156</v>
      </c>
      <c r="J159" s="28">
        <v>2.014141414141414</v>
      </c>
      <c r="K159" s="28">
        <v>0</v>
      </c>
      <c r="L159" s="28">
        <v>3.1451333333333333</v>
      </c>
      <c r="M159" s="28">
        <v>0</v>
      </c>
      <c r="N159" s="28">
        <v>2.7019888888888888</v>
      </c>
      <c r="O159" s="28">
        <v>2.4179643678160918</v>
      </c>
      <c r="P159" s="28">
        <v>2.5471875000000002</v>
      </c>
      <c r="Q159" s="28">
        <v>2.6957389830508474</v>
      </c>
      <c r="R159" s="28">
        <v>2.8022222222222224</v>
      </c>
      <c r="S159" s="28">
        <v>3.0785148514851488</v>
      </c>
      <c r="T159" s="28">
        <v>3.0327142857142859</v>
      </c>
      <c r="U159" s="28">
        <v>3.1280000000000001</v>
      </c>
      <c r="V159" s="28">
        <v>3.0422471910112359</v>
      </c>
      <c r="W159" s="28">
        <v>3.006842105263158</v>
      </c>
      <c r="X159" s="28">
        <v>3.0527956989247311</v>
      </c>
      <c r="Y159" s="28" t="s">
        <v>534</v>
      </c>
      <c r="Z159" s="28" t="s">
        <v>534</v>
      </c>
      <c r="AA159" s="28" t="s">
        <v>534</v>
      </c>
      <c r="AB159" s="4"/>
    </row>
    <row r="160" spans="1:28" x14ac:dyDescent="0.25">
      <c r="A160" s="8" t="s">
        <v>533</v>
      </c>
      <c r="B160" s="4" t="s">
        <v>494</v>
      </c>
      <c r="C160" s="28">
        <v>0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0.56217647058823528</v>
      </c>
      <c r="T160" s="28" t="s">
        <v>534</v>
      </c>
      <c r="U160" s="28">
        <v>1.1956666666666667</v>
      </c>
      <c r="V160" s="28" t="s">
        <v>534</v>
      </c>
      <c r="W160" s="28">
        <v>1.2948064516129032</v>
      </c>
      <c r="X160" s="28">
        <v>1.3130153846153845</v>
      </c>
      <c r="Y160" s="28" t="s">
        <v>534</v>
      </c>
      <c r="Z160" s="28" t="s">
        <v>534</v>
      </c>
      <c r="AA160" s="28" t="s">
        <v>534</v>
      </c>
      <c r="AB160" s="4"/>
    </row>
    <row r="161" spans="1:28" x14ac:dyDescent="0.25">
      <c r="A161" s="4" t="s">
        <v>65</v>
      </c>
      <c r="B161" s="4" t="s">
        <v>442</v>
      </c>
      <c r="C161" s="28">
        <v>0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7.1204545454545451</v>
      </c>
      <c r="P161" s="28">
        <v>8.2333333333333343</v>
      </c>
      <c r="Q161" s="28">
        <v>8.9960869565217401</v>
      </c>
      <c r="R161" s="28">
        <v>8.8377777777777773</v>
      </c>
      <c r="S161" s="28">
        <v>8.862222222222222</v>
      </c>
      <c r="T161" s="28" t="s">
        <v>534</v>
      </c>
      <c r="U161" s="28" t="s">
        <v>534</v>
      </c>
      <c r="V161" s="28" t="s">
        <v>534</v>
      </c>
      <c r="W161" s="28" t="s">
        <v>534</v>
      </c>
      <c r="X161" s="28" t="s">
        <v>534</v>
      </c>
      <c r="Y161" s="28" t="s">
        <v>534</v>
      </c>
      <c r="Z161" s="28" t="s">
        <v>534</v>
      </c>
      <c r="AA161" s="28" t="s">
        <v>534</v>
      </c>
      <c r="AB161" s="4"/>
    </row>
    <row r="162" spans="1:28" x14ac:dyDescent="0.25">
      <c r="A162" s="8" t="s">
        <v>463</v>
      </c>
      <c r="B162" s="4" t="s">
        <v>176</v>
      </c>
      <c r="C162" s="28"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1.3263121212121212</v>
      </c>
      <c r="L162" s="28">
        <v>1.3026030927835051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 t="s">
        <v>534</v>
      </c>
      <c r="U162" s="28" t="s">
        <v>534</v>
      </c>
      <c r="V162" s="28" t="s">
        <v>534</v>
      </c>
      <c r="W162" s="28" t="s">
        <v>534</v>
      </c>
      <c r="X162" s="28" t="s">
        <v>534</v>
      </c>
      <c r="Y162" s="28" t="s">
        <v>534</v>
      </c>
      <c r="Z162" s="28" t="s">
        <v>534</v>
      </c>
      <c r="AA162" s="28" t="s">
        <v>534</v>
      </c>
      <c r="AB162" s="4"/>
    </row>
    <row r="163" spans="1:28" x14ac:dyDescent="0.25">
      <c r="A163" s="4" t="s">
        <v>103</v>
      </c>
      <c r="B163" s="11" t="s">
        <v>498</v>
      </c>
      <c r="C163" s="28">
        <v>23.125</v>
      </c>
      <c r="D163" s="28">
        <v>0</v>
      </c>
      <c r="E163" s="28">
        <v>0</v>
      </c>
      <c r="F163" s="28">
        <v>22.810526315789474</v>
      </c>
      <c r="G163" s="28">
        <v>24.301149425287356</v>
      </c>
      <c r="H163" s="28">
        <v>24</v>
      </c>
      <c r="I163" s="28">
        <v>23.497938144329897</v>
      </c>
      <c r="J163" s="28">
        <v>24.169696969696965</v>
      </c>
      <c r="K163" s="28">
        <v>12.34970808080808</v>
      </c>
      <c r="L163" s="28">
        <v>23.550831578947367</v>
      </c>
      <c r="M163" s="28">
        <v>24.563425806451612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 t="s">
        <v>534</v>
      </c>
      <c r="U163" s="28" t="s">
        <v>534</v>
      </c>
      <c r="V163" s="28" t="s">
        <v>534</v>
      </c>
      <c r="W163" s="28" t="s">
        <v>534</v>
      </c>
      <c r="X163" s="28" t="s">
        <v>534</v>
      </c>
      <c r="Y163" s="28" t="s">
        <v>534</v>
      </c>
      <c r="Z163" s="28" t="s">
        <v>534</v>
      </c>
      <c r="AA163" s="28" t="s">
        <v>534</v>
      </c>
      <c r="AB163" s="4"/>
    </row>
    <row r="164" spans="1:28" x14ac:dyDescent="0.25">
      <c r="A164" s="4" t="s">
        <v>125</v>
      </c>
      <c r="B164" s="11" t="s">
        <v>246</v>
      </c>
      <c r="C164" s="28">
        <v>0</v>
      </c>
      <c r="D164" s="28">
        <v>0</v>
      </c>
      <c r="E164" s="28">
        <v>0</v>
      </c>
      <c r="F164" s="28">
        <v>42.195833333333333</v>
      </c>
      <c r="G164" s="28">
        <v>37.556321839080461</v>
      </c>
      <c r="H164" s="28">
        <v>35.750495049504948</v>
      </c>
      <c r="I164" s="28">
        <v>48.685714285714283</v>
      </c>
      <c r="J164" s="28">
        <v>54.147422680412362</v>
      </c>
      <c r="K164" s="28">
        <v>0</v>
      </c>
      <c r="L164" s="28">
        <v>0</v>
      </c>
      <c r="M164" s="28">
        <v>0</v>
      </c>
      <c r="N164" s="28">
        <v>0</v>
      </c>
      <c r="O164" s="28">
        <v>48.068888888888893</v>
      </c>
      <c r="P164" s="28">
        <v>44.915353535353532</v>
      </c>
      <c r="Q164" s="28">
        <v>45.84605906153849</v>
      </c>
      <c r="R164" s="28">
        <v>44.612747826086952</v>
      </c>
      <c r="S164" s="28">
        <v>44</v>
      </c>
      <c r="T164" s="28">
        <v>43.074741666666668</v>
      </c>
      <c r="U164" s="28">
        <v>41.251201149425285</v>
      </c>
      <c r="V164" s="28">
        <v>39.54582222222222</v>
      </c>
      <c r="W164" s="28">
        <v>39.031365957446816</v>
      </c>
      <c r="X164" s="28">
        <v>34.955057894736839</v>
      </c>
      <c r="Y164" s="28" t="s">
        <v>534</v>
      </c>
      <c r="Z164" s="28" t="s">
        <v>534</v>
      </c>
      <c r="AA164" s="28" t="s">
        <v>534</v>
      </c>
      <c r="AB164" s="4"/>
    </row>
    <row r="165" spans="1:28" x14ac:dyDescent="0.25">
      <c r="A165" s="4" t="s">
        <v>140</v>
      </c>
      <c r="B165" s="11" t="s">
        <v>139</v>
      </c>
      <c r="C165" s="28">
        <v>0</v>
      </c>
      <c r="D165" s="28">
        <v>0</v>
      </c>
      <c r="E165" s="28">
        <v>2.9792079207920787</v>
      </c>
      <c r="F165" s="28">
        <v>2.5765526315789473</v>
      </c>
      <c r="G165" s="28">
        <v>2.4373302325581396</v>
      </c>
      <c r="H165" s="28">
        <v>2.6930000000000001</v>
      </c>
      <c r="I165" s="28">
        <v>3.0065914893617025</v>
      </c>
      <c r="J165" s="28">
        <v>3.0428571428571427</v>
      </c>
      <c r="K165" s="28">
        <v>2.9770865979381447</v>
      </c>
      <c r="L165" s="28">
        <v>3.0213578947368425</v>
      </c>
      <c r="M165" s="28">
        <v>2.9885817204301075</v>
      </c>
      <c r="N165" s="28">
        <v>3.0479555555555553</v>
      </c>
      <c r="O165" s="28">
        <v>3.1443797752808988</v>
      </c>
      <c r="P165" s="28">
        <v>3.0083714285714289</v>
      </c>
      <c r="Q165" s="28">
        <v>3.0519764705882353</v>
      </c>
      <c r="R165" s="28">
        <v>2.9820846153846157</v>
      </c>
      <c r="S165" s="28">
        <v>2.9300000000000006</v>
      </c>
      <c r="T165" s="28">
        <v>2.808557142857143</v>
      </c>
      <c r="U165" s="28">
        <v>2.8088235294117649</v>
      </c>
      <c r="V165" s="28">
        <v>2.824943820224719</v>
      </c>
      <c r="W165" s="28">
        <v>2.8206382978723403</v>
      </c>
      <c r="X165" s="28">
        <v>2.7582608695652171</v>
      </c>
      <c r="Y165" s="28" t="s">
        <v>534</v>
      </c>
      <c r="Z165" s="28" t="s">
        <v>534</v>
      </c>
      <c r="AA165" s="28" t="s">
        <v>534</v>
      </c>
      <c r="AB165" s="4"/>
    </row>
    <row r="166" spans="1:28" x14ac:dyDescent="0.25">
      <c r="A166" s="4" t="s">
        <v>150</v>
      </c>
      <c r="B166" s="4" t="s">
        <v>150</v>
      </c>
      <c r="C166" s="28">
        <v>143.13084112149534</v>
      </c>
      <c r="D166" s="28">
        <v>142.80787234042552</v>
      </c>
      <c r="E166" s="28">
        <v>140.02277227722772</v>
      </c>
      <c r="F166" s="28">
        <v>138.03918181818182</v>
      </c>
      <c r="G166" s="28">
        <v>142.33370786516852</v>
      </c>
      <c r="H166" s="28">
        <v>147.07142857142858</v>
      </c>
      <c r="I166" s="28">
        <v>144.16595744680853</v>
      </c>
      <c r="J166" s="28">
        <v>157.77620000000002</v>
      </c>
      <c r="K166" s="28">
        <v>144.25623333333334</v>
      </c>
      <c r="L166" s="28">
        <v>157.33975263157893</v>
      </c>
      <c r="M166" s="28">
        <v>160.27769230769229</v>
      </c>
      <c r="N166" s="28">
        <v>167.1668817204301</v>
      </c>
      <c r="O166" s="28">
        <v>167.05555555555557</v>
      </c>
      <c r="P166" s="28">
        <v>171.41428571428571</v>
      </c>
      <c r="Q166" s="28">
        <v>182.42265486725665</v>
      </c>
      <c r="R166" s="28">
        <v>176.00111111111113</v>
      </c>
      <c r="S166" s="28">
        <v>181.85360824742267</v>
      </c>
      <c r="T166" s="28">
        <v>181.67000000000002</v>
      </c>
      <c r="U166" s="28">
        <v>181.15402298850577</v>
      </c>
      <c r="V166" s="28">
        <v>182.25862068965515</v>
      </c>
      <c r="W166" s="28">
        <v>185.90473118279567</v>
      </c>
      <c r="X166" s="28">
        <v>185.99497872340424</v>
      </c>
      <c r="Y166" s="28" t="s">
        <v>534</v>
      </c>
      <c r="Z166" s="28" t="s">
        <v>534</v>
      </c>
      <c r="AA166" s="28" t="s">
        <v>534</v>
      </c>
      <c r="AB166" s="4"/>
    </row>
    <row r="167" spans="1:28" x14ac:dyDescent="0.25">
      <c r="A167" s="4" t="s">
        <v>151</v>
      </c>
      <c r="B167" s="4" t="s">
        <v>151</v>
      </c>
      <c r="C167" s="28">
        <v>129.64513274336284</v>
      </c>
      <c r="D167" s="28">
        <v>135.50425490196076</v>
      </c>
      <c r="E167" s="28">
        <v>139</v>
      </c>
      <c r="F167" s="28">
        <v>139.98723404255321</v>
      </c>
      <c r="G167" s="28">
        <v>141.31363636363636</v>
      </c>
      <c r="H167" s="28">
        <v>144</v>
      </c>
      <c r="I167" s="28">
        <v>151.47872340425533</v>
      </c>
      <c r="J167" s="28">
        <v>154.17142857142858</v>
      </c>
      <c r="K167" s="28">
        <v>157.72300000000001</v>
      </c>
      <c r="L167" s="28">
        <v>161.19789896907218</v>
      </c>
      <c r="M167" s="28">
        <v>168.23220215053766</v>
      </c>
      <c r="N167" s="28">
        <v>175.71150561797754</v>
      </c>
      <c r="O167" s="28">
        <v>183.32907528089888</v>
      </c>
      <c r="P167" s="28">
        <v>186.11388659793815</v>
      </c>
      <c r="Q167" s="28">
        <v>195.07242173913045</v>
      </c>
      <c r="R167" s="28">
        <v>193.07826086956521</v>
      </c>
      <c r="S167" s="28">
        <v>191.66237623762376</v>
      </c>
      <c r="T167" s="28">
        <v>188.65714285714287</v>
      </c>
      <c r="U167" s="28">
        <v>187</v>
      </c>
      <c r="V167" s="28">
        <v>186.45555555555555</v>
      </c>
      <c r="W167" s="28">
        <v>188.91263157894736</v>
      </c>
      <c r="X167" s="28">
        <v>185.76458333333335</v>
      </c>
      <c r="Y167" s="28" t="s">
        <v>534</v>
      </c>
      <c r="Z167" s="28" t="s">
        <v>534</v>
      </c>
      <c r="AA167" s="28" t="s">
        <v>534</v>
      </c>
      <c r="AB167" s="4"/>
    </row>
    <row r="168" spans="1:28" x14ac:dyDescent="0.25">
      <c r="A168" s="4" t="s">
        <v>153</v>
      </c>
      <c r="B168" s="4" t="s">
        <v>153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26.510344827586202</v>
      </c>
      <c r="O168" s="28">
        <v>41.627272727272725</v>
      </c>
      <c r="P168" s="28">
        <v>46.3125</v>
      </c>
      <c r="Q168" s="28">
        <v>47.609401709401709</v>
      </c>
      <c r="R168" s="28">
        <v>47.37096774193548</v>
      </c>
      <c r="S168" s="28">
        <v>46.674257425742574</v>
      </c>
      <c r="T168" s="28">
        <v>47.369584848484848</v>
      </c>
      <c r="U168" s="28">
        <v>48.066278313253008</v>
      </c>
      <c r="V168" s="28">
        <v>50.630598876404491</v>
      </c>
      <c r="W168" s="28">
        <v>42.350092307692307</v>
      </c>
      <c r="X168" s="28">
        <v>46.263476923076922</v>
      </c>
      <c r="Y168" s="28" t="s">
        <v>534</v>
      </c>
      <c r="Z168" s="28" t="s">
        <v>534</v>
      </c>
      <c r="AA168" s="28" t="s">
        <v>534</v>
      </c>
      <c r="AB168" s="4"/>
    </row>
    <row r="169" spans="1:28" x14ac:dyDescent="0.25">
      <c r="A169" s="4" t="s">
        <v>89</v>
      </c>
      <c r="B169" s="11" t="s">
        <v>500</v>
      </c>
      <c r="C169" s="28">
        <v>1137.6818181818182</v>
      </c>
      <c r="D169" s="28">
        <v>1108.9591428571428</v>
      </c>
      <c r="E169" s="28">
        <v>1107.5862745098038</v>
      </c>
      <c r="F169" s="28">
        <v>1108.4124999999999</v>
      </c>
      <c r="G169" s="28">
        <v>1079.1919540229885</v>
      </c>
      <c r="H169" s="28">
        <v>1125.1475247524752</v>
      </c>
      <c r="I169" s="28">
        <v>1298.5164948453607</v>
      </c>
      <c r="J169" s="28">
        <v>1182.6571428571428</v>
      </c>
      <c r="K169" s="28">
        <v>1210.2725422680412</v>
      </c>
      <c r="L169" s="28">
        <v>1121.0831460670825</v>
      </c>
      <c r="M169" s="28">
        <v>1106.4869565217391</v>
      </c>
      <c r="N169" s="28">
        <v>1013.7690782608695</v>
      </c>
      <c r="O169" s="28">
        <v>1198.4280898876405</v>
      </c>
      <c r="P169" s="28">
        <v>1112.6714285714286</v>
      </c>
      <c r="Q169" s="28">
        <v>1094.0758620689655</v>
      </c>
      <c r="R169" s="28">
        <v>1094.4484269662921</v>
      </c>
      <c r="S169" s="28">
        <v>1090.6575757575756</v>
      </c>
      <c r="T169" s="28">
        <v>1095.7896894736843</v>
      </c>
      <c r="U169" s="28">
        <v>1059.8758540229885</v>
      </c>
      <c r="V169" s="28">
        <v>1080.8389909090909</v>
      </c>
      <c r="W169" s="28">
        <v>1067.7795096774194</v>
      </c>
      <c r="X169" s="28">
        <v>1053.1229322580643</v>
      </c>
      <c r="Y169" s="28" t="s">
        <v>534</v>
      </c>
      <c r="Z169" s="28" t="s">
        <v>534</v>
      </c>
      <c r="AA169" s="28" t="s">
        <v>534</v>
      </c>
      <c r="AB169" s="8"/>
    </row>
    <row r="170" spans="1:28" x14ac:dyDescent="0.25">
      <c r="A170" s="4" t="s">
        <v>242</v>
      </c>
      <c r="B170" s="4" t="s">
        <v>493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13.100000000000001</v>
      </c>
      <c r="L170" s="28">
        <v>17.860476288659793</v>
      </c>
      <c r="M170" s="28">
        <v>23.100189247311825</v>
      </c>
      <c r="N170" s="28">
        <v>23.842525842696627</v>
      </c>
      <c r="O170" s="28">
        <v>23.650755555555556</v>
      </c>
      <c r="P170" s="28">
        <v>25.738415463917526</v>
      </c>
      <c r="Q170" s="28">
        <v>28.467622807017541</v>
      </c>
      <c r="R170" s="28">
        <v>28.987200000000001</v>
      </c>
      <c r="S170" s="28">
        <v>28.7990099009901</v>
      </c>
      <c r="T170" s="28">
        <v>29.414285714285711</v>
      </c>
      <c r="U170" s="28">
        <v>28.673333333333339</v>
      </c>
      <c r="V170" s="28">
        <v>28.45333333333333</v>
      </c>
      <c r="W170" s="28">
        <v>28.537391304347825</v>
      </c>
      <c r="X170" s="28">
        <v>28.334615384615383</v>
      </c>
      <c r="Y170" s="28" t="s">
        <v>534</v>
      </c>
      <c r="Z170" s="28" t="s">
        <v>534</v>
      </c>
      <c r="AA170" s="28" t="s">
        <v>534</v>
      </c>
      <c r="AB170" s="4"/>
    </row>
    <row r="171" spans="1:28" x14ac:dyDescent="0.25">
      <c r="A171" s="4" t="s">
        <v>326</v>
      </c>
      <c r="B171" s="11" t="s">
        <v>324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5.0816845360824745</v>
      </c>
      <c r="K171" s="28">
        <v>0</v>
      </c>
      <c r="L171" s="28">
        <v>0</v>
      </c>
      <c r="M171" s="28">
        <v>0</v>
      </c>
      <c r="N171" s="28">
        <v>7.9798608695652176</v>
      </c>
      <c r="O171" s="28">
        <v>9.2777153846153837</v>
      </c>
      <c r="P171" s="28">
        <v>9.7888714285714276</v>
      </c>
      <c r="Q171" s="28">
        <v>9.1379727272727269</v>
      </c>
      <c r="R171" s="28">
        <v>9.1180000000000003</v>
      </c>
      <c r="S171" s="28">
        <v>8.8547142857142873</v>
      </c>
      <c r="T171" s="28">
        <v>8.7893043478260875</v>
      </c>
      <c r="U171" s="28">
        <v>8.3835640449438209</v>
      </c>
      <c r="V171" s="28">
        <v>7.4311837209302327</v>
      </c>
      <c r="W171" s="28">
        <v>7.4735578947368424</v>
      </c>
      <c r="X171" s="28">
        <v>7.5952500000000001</v>
      </c>
      <c r="Y171" s="28" t="s">
        <v>534</v>
      </c>
      <c r="Z171" s="28" t="s">
        <v>534</v>
      </c>
      <c r="AA171" s="28" t="s">
        <v>534</v>
      </c>
      <c r="AB171" s="4"/>
    </row>
    <row r="172" spans="1:28" x14ac:dyDescent="0.25">
      <c r="A172" s="4" t="s">
        <v>243</v>
      </c>
      <c r="B172" s="4" t="s">
        <v>243</v>
      </c>
      <c r="C172" s="28">
        <v>14.624561403508773</v>
      </c>
      <c r="D172" s="28">
        <v>14.162901960784314</v>
      </c>
      <c r="E172" s="28">
        <v>14.896039603960396</v>
      </c>
      <c r="F172" s="28">
        <v>14.515789473684212</v>
      </c>
      <c r="G172" s="28">
        <v>14.24090909090909</v>
      </c>
      <c r="H172" s="28">
        <v>16</v>
      </c>
      <c r="I172" s="28">
        <v>0</v>
      </c>
      <c r="J172" s="28">
        <v>0</v>
      </c>
      <c r="K172" s="28">
        <v>22.41</v>
      </c>
      <c r="L172" s="28">
        <v>21.597670103092785</v>
      </c>
      <c r="M172" s="28">
        <v>23.26125053763441</v>
      </c>
      <c r="N172" s="28">
        <v>24.008762921348314</v>
      </c>
      <c r="O172" s="28">
        <v>21.835729213483148</v>
      </c>
      <c r="P172" s="28">
        <v>24.441942268041238</v>
      </c>
      <c r="Q172" s="28">
        <v>26.243130434782611</v>
      </c>
      <c r="R172" s="28">
        <v>26.496278260869559</v>
      </c>
      <c r="S172" s="28">
        <v>25.819801980198019</v>
      </c>
      <c r="T172" s="28">
        <v>24.975353535353538</v>
      </c>
      <c r="U172" s="28">
        <v>23.686666666666664</v>
      </c>
      <c r="V172" s="28">
        <v>24.142222222222223</v>
      </c>
      <c r="W172" s="28">
        <v>24.001290322580644</v>
      </c>
      <c r="X172" s="28">
        <v>23.68548387096774</v>
      </c>
      <c r="Y172" s="28" t="s">
        <v>534</v>
      </c>
      <c r="Z172" s="28" t="s">
        <v>534</v>
      </c>
      <c r="AA172" s="28" t="s">
        <v>534</v>
      </c>
      <c r="AB172" s="4"/>
    </row>
    <row r="173" spans="1:28" x14ac:dyDescent="0.25">
      <c r="A173" s="4" t="s">
        <v>478</v>
      </c>
      <c r="B173" s="4" t="s">
        <v>117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20.382854943478257</v>
      </c>
      <c r="R173" s="28">
        <v>17.993015384615383</v>
      </c>
      <c r="S173" s="28">
        <v>17.110131313131312</v>
      </c>
      <c r="T173" s="28">
        <v>17.722742105263158</v>
      </c>
      <c r="U173" s="28">
        <v>16.612842696629212</v>
      </c>
      <c r="V173" s="28">
        <v>17.169139325842696</v>
      </c>
      <c r="W173" s="28">
        <v>16.645944680851066</v>
      </c>
      <c r="X173" s="28">
        <v>17.7562125</v>
      </c>
      <c r="Y173" s="28" t="s">
        <v>534</v>
      </c>
      <c r="Z173" s="28" t="s">
        <v>534</v>
      </c>
      <c r="AA173" s="28" t="s">
        <v>534</v>
      </c>
      <c r="AB173" s="4"/>
    </row>
    <row r="174" spans="1:28" x14ac:dyDescent="0.25">
      <c r="A174" s="4" t="s">
        <v>289</v>
      </c>
      <c r="B174" s="11" t="s">
        <v>288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0.76953333333333329</v>
      </c>
      <c r="N174" s="28">
        <v>0.77549565217391303</v>
      </c>
      <c r="O174" s="28">
        <v>1.3140846153846155</v>
      </c>
      <c r="P174" s="28">
        <v>2.4728285714285718</v>
      </c>
      <c r="Q174" s="28">
        <v>0</v>
      </c>
      <c r="R174" s="28">
        <v>0</v>
      </c>
      <c r="S174" s="28" t="s">
        <v>534</v>
      </c>
      <c r="T174" s="28" t="s">
        <v>534</v>
      </c>
      <c r="U174" s="28" t="s">
        <v>534</v>
      </c>
      <c r="V174" s="28" t="s">
        <v>534</v>
      </c>
      <c r="W174" s="28" t="s">
        <v>534</v>
      </c>
      <c r="X174" s="28" t="s">
        <v>534</v>
      </c>
      <c r="Y174" s="28" t="s">
        <v>534</v>
      </c>
      <c r="Z174" s="28" t="s">
        <v>534</v>
      </c>
      <c r="AA174" s="28" t="s">
        <v>534</v>
      </c>
      <c r="AB174" s="4"/>
    </row>
    <row r="175" spans="1:28" x14ac:dyDescent="0.25">
      <c r="A175" s="4" t="s">
        <v>92</v>
      </c>
      <c r="B175" s="10" t="s">
        <v>91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2.0285714285714285</v>
      </c>
      <c r="K175" s="28">
        <v>1.8149999999999999</v>
      </c>
      <c r="L175" s="28">
        <v>3.5737756135491781</v>
      </c>
      <c r="M175" s="28">
        <v>2.5454000000000003</v>
      </c>
      <c r="N175" s="28">
        <v>2.1384615384615384</v>
      </c>
      <c r="O175" s="28">
        <v>2.1384615384615384</v>
      </c>
      <c r="P175" s="28">
        <v>2.8704285714285716</v>
      </c>
      <c r="Q175" s="28">
        <v>2.9706140350877197</v>
      </c>
      <c r="R175" s="28">
        <v>2.8644692307692305</v>
      </c>
      <c r="S175" s="28">
        <v>2.9394851485148514</v>
      </c>
      <c r="T175" s="28">
        <v>3.0022857142857147</v>
      </c>
      <c r="U175" s="28">
        <v>2.9128241379310347</v>
      </c>
      <c r="V175" s="28">
        <v>3.017257303370787</v>
      </c>
      <c r="W175" s="28">
        <v>3.0191276595744689</v>
      </c>
      <c r="X175" s="28">
        <v>3.0443741935483875</v>
      </c>
      <c r="Y175" s="28" t="s">
        <v>534</v>
      </c>
      <c r="Z175" s="28" t="s">
        <v>534</v>
      </c>
      <c r="AA175" s="28" t="s">
        <v>534</v>
      </c>
      <c r="AB175" s="4"/>
    </row>
    <row r="176" spans="1:28" x14ac:dyDescent="0.25">
      <c r="A176" s="4" t="s">
        <v>365</v>
      </c>
      <c r="B176" s="11" t="s">
        <v>363</v>
      </c>
      <c r="C176" s="28">
        <v>0</v>
      </c>
      <c r="D176" s="28">
        <v>0</v>
      </c>
      <c r="E176" s="28">
        <v>3.9722772277227723</v>
      </c>
      <c r="F176" s="28">
        <v>4.1787234042553187</v>
      </c>
      <c r="G176" s="28">
        <v>3.3137931034482753</v>
      </c>
      <c r="H176" s="28">
        <v>3.9420000000000002</v>
      </c>
      <c r="I176" s="28">
        <v>4.1787234042553187</v>
      </c>
      <c r="J176" s="28">
        <v>5.0714285714285721</v>
      </c>
      <c r="K176" s="28">
        <v>4.8289999999999997</v>
      </c>
      <c r="L176" s="28">
        <v>5.5771845360824734</v>
      </c>
      <c r="M176" s="28">
        <v>6.8540526881720432</v>
      </c>
      <c r="N176" s="28">
        <v>7.0174111111111115</v>
      </c>
      <c r="O176" s="28">
        <v>7.6242000000000001</v>
      </c>
      <c r="P176" s="28">
        <v>7.738999999999999</v>
      </c>
      <c r="Q176" s="28">
        <v>7.6239565217391316</v>
      </c>
      <c r="R176" s="28">
        <v>9.7345391304347828</v>
      </c>
      <c r="S176" s="28">
        <v>7.6466336633663365</v>
      </c>
      <c r="T176" s="28">
        <v>8.2471571428571444</v>
      </c>
      <c r="U176" s="28">
        <v>8.4493372093023265</v>
      </c>
      <c r="V176" s="28">
        <v>8.0057333333333318</v>
      </c>
      <c r="W176" s="28">
        <v>8.0576234042553203</v>
      </c>
      <c r="X176" s="28">
        <v>8.106751612903226</v>
      </c>
      <c r="Y176" s="28" t="s">
        <v>534</v>
      </c>
      <c r="Z176" s="28" t="s">
        <v>534</v>
      </c>
      <c r="AA176" s="28" t="s">
        <v>534</v>
      </c>
      <c r="AB176" s="4"/>
    </row>
    <row r="177" spans="1:28" x14ac:dyDescent="0.25">
      <c r="A177" s="4" t="s">
        <v>37</v>
      </c>
      <c r="B177" s="10" t="s">
        <v>38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0.80626086956521736</v>
      </c>
      <c r="M177" s="28">
        <v>4.5617391304347823</v>
      </c>
      <c r="N177" s="28">
        <v>4.5265591397849461</v>
      </c>
      <c r="O177" s="28">
        <v>4.5617391304347823</v>
      </c>
      <c r="P177" s="28">
        <v>8.5721858585858595</v>
      </c>
      <c r="Q177" s="28">
        <v>9.847586206896553</v>
      </c>
      <c r="R177" s="28">
        <v>9.3236923076923084</v>
      </c>
      <c r="S177" s="28">
        <v>9.3000000000000007</v>
      </c>
      <c r="T177" s="28">
        <v>9.2985208333333347</v>
      </c>
      <c r="U177" s="28">
        <v>8.9594179775280907</v>
      </c>
      <c r="V177" s="28">
        <v>8.5421217391304332</v>
      </c>
      <c r="W177" s="28">
        <v>8.9344684210526317</v>
      </c>
      <c r="X177" s="28">
        <v>9.1120917525773191</v>
      </c>
      <c r="Y177" s="28" t="s">
        <v>534</v>
      </c>
      <c r="Z177" s="28" t="s">
        <v>534</v>
      </c>
      <c r="AA177" s="28" t="s">
        <v>534</v>
      </c>
      <c r="AB177" s="4"/>
    </row>
    <row r="178" spans="1:28" x14ac:dyDescent="0.25">
      <c r="A178" s="4" t="s">
        <v>154</v>
      </c>
      <c r="B178" s="4" t="s">
        <v>154</v>
      </c>
      <c r="C178" s="28">
        <v>36.743564356435641</v>
      </c>
      <c r="D178" s="28">
        <v>36.380938144329896</v>
      </c>
      <c r="E178" s="28">
        <v>41.566666666666663</v>
      </c>
      <c r="F178" s="28">
        <v>43.304040404040407</v>
      </c>
      <c r="G178" s="28">
        <v>34.538730434782607</v>
      </c>
      <c r="H178" s="28">
        <v>36.743564356435641</v>
      </c>
      <c r="I178" s="28">
        <v>38.268686868686871</v>
      </c>
      <c r="J178" s="28">
        <v>37.575246391752586</v>
      </c>
      <c r="K178" s="28">
        <v>37.31</v>
      </c>
      <c r="L178" s="28">
        <v>37.447626315789471</v>
      </c>
      <c r="M178" s="28">
        <v>38.985263157894742</v>
      </c>
      <c r="N178" s="28">
        <v>38.696666666666673</v>
      </c>
      <c r="O178" s="28">
        <v>37.633480412371128</v>
      </c>
      <c r="P178" s="28">
        <v>37.677411340206184</v>
      </c>
      <c r="Q178" s="28">
        <v>37.94488888888889</v>
      </c>
      <c r="R178" s="28">
        <v>35.905838461538465</v>
      </c>
      <c r="S178" s="28">
        <v>36.245631067961163</v>
      </c>
      <c r="T178" s="28">
        <v>36.020833333333336</v>
      </c>
      <c r="U178" s="28">
        <v>35.791397849462363</v>
      </c>
      <c r="V178" s="28">
        <v>33.680769230769229</v>
      </c>
      <c r="W178" s="28">
        <v>34.991666666666667</v>
      </c>
      <c r="X178" s="28">
        <v>34.736082474226805</v>
      </c>
      <c r="Y178" s="28" t="s">
        <v>534</v>
      </c>
      <c r="Z178" s="28" t="s">
        <v>534</v>
      </c>
      <c r="AA178" s="28" t="s">
        <v>534</v>
      </c>
      <c r="AB178" s="4"/>
    </row>
    <row r="179" spans="1:28" x14ac:dyDescent="0.25">
      <c r="A179" s="4" t="s">
        <v>519</v>
      </c>
      <c r="B179" s="4" t="s">
        <v>240</v>
      </c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>
        <v>0</v>
      </c>
      <c r="S179" s="28">
        <v>0</v>
      </c>
      <c r="T179" s="28">
        <v>0</v>
      </c>
      <c r="U179" s="28">
        <v>0</v>
      </c>
      <c r="V179" s="28">
        <v>5.6963636363636363</v>
      </c>
      <c r="W179" s="28">
        <v>5.7897849462365585</v>
      </c>
      <c r="X179" s="28">
        <v>5.304347826086957</v>
      </c>
      <c r="Y179" s="28"/>
      <c r="Z179" s="28"/>
      <c r="AA179" s="28"/>
      <c r="AB179" s="4"/>
    </row>
    <row r="180" spans="1:28" x14ac:dyDescent="0.25">
      <c r="A180" s="4" t="s">
        <v>47</v>
      </c>
      <c r="B180" s="4" t="s">
        <v>47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2.014141414141414</v>
      </c>
      <c r="Q180" s="28">
        <v>2.0350000000000001</v>
      </c>
      <c r="R180" s="28">
        <v>0</v>
      </c>
      <c r="S180" s="28" t="s">
        <v>534</v>
      </c>
      <c r="T180" s="28" t="s">
        <v>534</v>
      </c>
      <c r="U180" s="28" t="s">
        <v>534</v>
      </c>
      <c r="V180" s="28" t="s">
        <v>534</v>
      </c>
      <c r="W180" s="28" t="s">
        <v>534</v>
      </c>
      <c r="X180" s="28" t="s">
        <v>534</v>
      </c>
      <c r="Y180" s="28" t="s">
        <v>534</v>
      </c>
      <c r="Z180" s="28" t="s">
        <v>534</v>
      </c>
      <c r="AA180" s="28" t="s">
        <v>534</v>
      </c>
      <c r="AB180" s="7"/>
    </row>
    <row r="181" spans="1:28" x14ac:dyDescent="0.25">
      <c r="A181" s="4" t="s">
        <v>520</v>
      </c>
      <c r="B181" s="4" t="s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0.36514285714285721</v>
      </c>
      <c r="T181" s="28">
        <v>0.38363157894736843</v>
      </c>
      <c r="U181" s="28">
        <v>0.41161445783132533</v>
      </c>
      <c r="V181" s="28">
        <v>2.5620930232558141</v>
      </c>
      <c r="W181" s="28">
        <v>4.9577777777777774</v>
      </c>
      <c r="X181" s="28">
        <v>5.4325842696629216</v>
      </c>
      <c r="Y181" s="28" t="s">
        <v>534</v>
      </c>
      <c r="Z181" s="28" t="s">
        <v>534</v>
      </c>
      <c r="AA181" s="28" t="s">
        <v>534</v>
      </c>
      <c r="AB181" s="4"/>
    </row>
    <row r="182" spans="1:28" x14ac:dyDescent="0.25">
      <c r="A182" s="4" t="s">
        <v>464</v>
      </c>
      <c r="B182" s="4" t="s">
        <v>255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3.1768744680851064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 t="s">
        <v>534</v>
      </c>
      <c r="T182" s="28" t="s">
        <v>534</v>
      </c>
      <c r="U182" s="28" t="s">
        <v>534</v>
      </c>
      <c r="V182" s="28" t="s">
        <v>534</v>
      </c>
      <c r="W182" s="28" t="s">
        <v>534</v>
      </c>
      <c r="X182" s="28" t="s">
        <v>534</v>
      </c>
      <c r="Y182" s="28" t="s">
        <v>534</v>
      </c>
      <c r="Z182" s="28" t="s">
        <v>534</v>
      </c>
      <c r="AA182" s="28" t="s">
        <v>534</v>
      </c>
      <c r="AB182" s="4"/>
    </row>
    <row r="183" spans="1:28" x14ac:dyDescent="0.25">
      <c r="A183" s="4" t="s">
        <v>66</v>
      </c>
      <c r="B183" s="10" t="s">
        <v>441</v>
      </c>
      <c r="C183" s="28">
        <v>251.27027027027026</v>
      </c>
      <c r="D183" s="28">
        <v>237.64048888888891</v>
      </c>
      <c r="E183" s="28">
        <v>247.55490196078432</v>
      </c>
      <c r="F183" s="28">
        <v>238.1872340425532</v>
      </c>
      <c r="G183" s="28">
        <v>256.33636363636367</v>
      </c>
      <c r="H183" s="28">
        <v>253.57142857142861</v>
      </c>
      <c r="I183" s="28">
        <v>311.39876288659792</v>
      </c>
      <c r="J183" s="28">
        <v>299.09999999999997</v>
      </c>
      <c r="K183" s="28">
        <v>399.35065714285713</v>
      </c>
      <c r="L183" s="28">
        <v>265.54575458092802</v>
      </c>
      <c r="M183" s="28">
        <v>302.64784946236557</v>
      </c>
      <c r="N183" s="28">
        <v>290.67826086956518</v>
      </c>
      <c r="O183" s="28">
        <v>305.52227272727271</v>
      </c>
      <c r="P183" s="28">
        <v>307.51649484536085</v>
      </c>
      <c r="Q183" s="28">
        <v>312.60512820512821</v>
      </c>
      <c r="R183" s="28">
        <v>309.91499999999996</v>
      </c>
      <c r="S183" s="28">
        <v>308</v>
      </c>
      <c r="T183" s="28">
        <v>284.05</v>
      </c>
      <c r="U183" s="28">
        <v>283.83227272727277</v>
      </c>
      <c r="V183" s="28">
        <v>279.26218160919541</v>
      </c>
      <c r="W183" s="28">
        <v>278.79652173913041</v>
      </c>
      <c r="X183" s="28">
        <v>293.11826086956518</v>
      </c>
      <c r="Y183" s="28" t="s">
        <v>534</v>
      </c>
      <c r="Z183" s="28" t="s">
        <v>534</v>
      </c>
      <c r="AA183" s="28" t="s">
        <v>534</v>
      </c>
      <c r="AB183" s="4"/>
    </row>
    <row r="184" spans="1:28" x14ac:dyDescent="0.25">
      <c r="A184" s="4" t="s">
        <v>312</v>
      </c>
      <c r="B184" s="10" t="s">
        <v>311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8">
        <v>30.649484536082475</v>
      </c>
      <c r="J184" s="28">
        <v>32.226262626262624</v>
      </c>
      <c r="K184" s="28">
        <v>21.471754545454548</v>
      </c>
      <c r="L184" s="28">
        <v>40.263206185567007</v>
      </c>
      <c r="M184" s="28">
        <v>45.708965957446807</v>
      </c>
      <c r="N184" s="28">
        <v>47.889943010752688</v>
      </c>
      <c r="O184" s="28">
        <v>47.351491011235957</v>
      </c>
      <c r="P184" s="28">
        <v>48.130900000000004</v>
      </c>
      <c r="Q184" s="28">
        <v>47.341711111111117</v>
      </c>
      <c r="R184" s="28">
        <v>50.01151304347826</v>
      </c>
      <c r="S184" s="28" t="s">
        <v>534</v>
      </c>
      <c r="T184" s="28" t="s">
        <v>534</v>
      </c>
      <c r="U184" s="28" t="s">
        <v>534</v>
      </c>
      <c r="V184" s="28">
        <v>45.789999999999992</v>
      </c>
      <c r="W184" s="28">
        <v>45.96595744680851</v>
      </c>
      <c r="X184" s="28">
        <v>45.861489361702127</v>
      </c>
      <c r="Y184" s="28" t="s">
        <v>534</v>
      </c>
      <c r="Z184" s="28" t="s">
        <v>534</v>
      </c>
      <c r="AA184" s="28" t="s">
        <v>534</v>
      </c>
      <c r="AB184" s="4"/>
    </row>
    <row r="185" spans="1:28" x14ac:dyDescent="0.25">
      <c r="A185" s="4" t="s">
        <v>465</v>
      </c>
      <c r="B185" s="4" t="s">
        <v>156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9.587673333333333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 t="s">
        <v>534</v>
      </c>
      <c r="T185" s="28" t="s">
        <v>534</v>
      </c>
      <c r="U185" s="28" t="s">
        <v>534</v>
      </c>
      <c r="V185" s="28" t="s">
        <v>534</v>
      </c>
      <c r="W185" s="28" t="s">
        <v>534</v>
      </c>
      <c r="X185" s="28" t="s">
        <v>534</v>
      </c>
      <c r="Y185" s="28" t="s">
        <v>534</v>
      </c>
      <c r="Z185" s="28" t="s">
        <v>534</v>
      </c>
      <c r="AA185" s="28" t="s">
        <v>534</v>
      </c>
      <c r="AB185" s="4"/>
    </row>
    <row r="186" spans="1:28" x14ac:dyDescent="0.25">
      <c r="A186" s="4" t="s">
        <v>195</v>
      </c>
      <c r="B186" s="11" t="s">
        <v>193</v>
      </c>
      <c r="C186" s="28">
        <v>0</v>
      </c>
      <c r="D186" s="28">
        <v>0</v>
      </c>
      <c r="E186" s="28">
        <v>1</v>
      </c>
      <c r="F186" s="28">
        <v>7.1</v>
      </c>
      <c r="G186" s="28">
        <v>8.6222222222222218</v>
      </c>
      <c r="H186" s="28">
        <v>9.8627450980392162</v>
      </c>
      <c r="I186" s="28">
        <v>11.157142857142858</v>
      </c>
      <c r="J186" s="28">
        <v>11.320833333333333</v>
      </c>
      <c r="K186" s="28">
        <v>11.517054639175257</v>
      </c>
      <c r="L186" s="28">
        <v>11.182263829787235</v>
      </c>
      <c r="M186" s="28">
        <v>10.833446153846154</v>
      </c>
      <c r="N186" s="28">
        <v>10.986908510638298</v>
      </c>
      <c r="O186" s="28">
        <v>11.251212765957446</v>
      </c>
      <c r="P186" s="28">
        <v>10.495749504950496</v>
      </c>
      <c r="Q186" s="28">
        <v>11.453205128205129</v>
      </c>
      <c r="R186" s="28">
        <v>10.733878260869565</v>
      </c>
      <c r="S186" s="28">
        <v>10.923762376237624</v>
      </c>
      <c r="T186" s="28">
        <v>10.497499999999999</v>
      </c>
      <c r="U186" s="28">
        <v>9.4526966292134826</v>
      </c>
      <c r="V186" s="28">
        <v>10.184347826086956</v>
      </c>
      <c r="W186" s="28">
        <v>11.012083333333333</v>
      </c>
      <c r="X186" s="28">
        <v>10.6</v>
      </c>
      <c r="Y186" s="28" t="s">
        <v>534</v>
      </c>
      <c r="Z186" s="28" t="s">
        <v>534</v>
      </c>
      <c r="AA186" s="28" t="s">
        <v>534</v>
      </c>
      <c r="AB186" s="4"/>
    </row>
    <row r="187" spans="1:28" x14ac:dyDescent="0.25">
      <c r="A187" s="4" t="s">
        <v>160</v>
      </c>
      <c r="B187" s="4" t="s">
        <v>160</v>
      </c>
      <c r="C187" s="28">
        <v>531.3900900900901</v>
      </c>
      <c r="D187" s="28">
        <v>537.74554545454544</v>
      </c>
      <c r="E187" s="28">
        <v>542.2158415841584</v>
      </c>
      <c r="F187" s="28">
        <v>548.45744680851067</v>
      </c>
      <c r="G187" s="28">
        <v>569.63636363636363</v>
      </c>
      <c r="H187" s="28">
        <v>569.0287128712871</v>
      </c>
      <c r="I187" s="28">
        <v>581.66842105263163</v>
      </c>
      <c r="J187" s="28">
        <v>506.55656565656568</v>
      </c>
      <c r="K187" s="28">
        <v>602.33201111111111</v>
      </c>
      <c r="L187" s="28">
        <v>621.03210000000001</v>
      </c>
      <c r="M187" s="28">
        <v>649.3506989247312</v>
      </c>
      <c r="N187" s="28">
        <v>546.70303846153843</v>
      </c>
      <c r="O187" s="28">
        <v>550.96</v>
      </c>
      <c r="P187" s="28">
        <v>593.15130103092793</v>
      </c>
      <c r="Q187" s="28">
        <v>738.86043478260876</v>
      </c>
      <c r="R187" s="28">
        <v>721.07853846153841</v>
      </c>
      <c r="S187" s="28">
        <v>648.47425742574251</v>
      </c>
      <c r="T187" s="28">
        <v>695.45514285714285</v>
      </c>
      <c r="U187" s="28">
        <v>696.03770588235295</v>
      </c>
      <c r="V187" s="28">
        <v>697.43083793103449</v>
      </c>
      <c r="W187" s="28">
        <v>746.44904347826082</v>
      </c>
      <c r="X187" s="28">
        <v>744.94376923076925</v>
      </c>
      <c r="Y187" s="28" t="s">
        <v>534</v>
      </c>
      <c r="Z187" s="28" t="s">
        <v>534</v>
      </c>
      <c r="AA187" s="28" t="s">
        <v>534</v>
      </c>
      <c r="AB187" s="4"/>
    </row>
    <row r="188" spans="1:28" x14ac:dyDescent="0.25">
      <c r="A188" s="4" t="s">
        <v>267</v>
      </c>
      <c r="B188" s="4" t="s">
        <v>230</v>
      </c>
      <c r="C188" s="28">
        <v>0</v>
      </c>
      <c r="D188" s="28">
        <v>0</v>
      </c>
      <c r="E188" s="28">
        <v>0</v>
      </c>
      <c r="F188" s="28">
        <v>0.99306930693069306</v>
      </c>
      <c r="G188" s="28">
        <v>1.0777777777777777</v>
      </c>
      <c r="H188" s="28">
        <v>5.6297099009900986</v>
      </c>
      <c r="I188" s="28">
        <v>5.0353535353535355</v>
      </c>
      <c r="J188" s="28">
        <v>5.1458333333333339</v>
      </c>
      <c r="K188" s="28">
        <v>5.5332492929292929</v>
      </c>
      <c r="L188" s="28">
        <v>5.4091329032258066</v>
      </c>
      <c r="M188" s="28">
        <v>5.642408602150538</v>
      </c>
      <c r="N188" s="28">
        <v>5.6413559139784946</v>
      </c>
      <c r="O188" s="28">
        <v>5.6887268817204291</v>
      </c>
      <c r="P188" s="28">
        <v>5.5126428571428567</v>
      </c>
      <c r="Q188" s="28">
        <v>5.2310747747747746</v>
      </c>
      <c r="R188" s="28">
        <v>5.4103076923076916</v>
      </c>
      <c r="S188" s="28">
        <v>6.43</v>
      </c>
      <c r="T188" s="28">
        <v>5.9803215053763434</v>
      </c>
      <c r="U188" s="28">
        <v>6.818022222222222</v>
      </c>
      <c r="V188" s="28">
        <v>6.7271863636363634</v>
      </c>
      <c r="W188" s="28">
        <v>6.7531030927835056</v>
      </c>
      <c r="X188" s="28">
        <v>6.7013857142857152</v>
      </c>
      <c r="Y188" s="28" t="s">
        <v>534</v>
      </c>
      <c r="Z188" s="28" t="s">
        <v>534</v>
      </c>
      <c r="AA188" s="28" t="s">
        <v>534</v>
      </c>
      <c r="AB188" s="4"/>
    </row>
    <row r="189" spans="1:28" x14ac:dyDescent="0.25">
      <c r="A189" s="4" t="s">
        <v>346</v>
      </c>
      <c r="B189" s="11" t="s">
        <v>346</v>
      </c>
      <c r="C189" s="28">
        <v>59.048894059405939</v>
      </c>
      <c r="D189" s="28">
        <v>68.749858762886603</v>
      </c>
      <c r="E189" s="28">
        <v>91.179253846153841</v>
      </c>
      <c r="F189" s="28">
        <v>93.623999999999995</v>
      </c>
      <c r="G189" s="28">
        <v>95.161538461538456</v>
      </c>
      <c r="H189" s="28">
        <v>99.7</v>
      </c>
      <c r="I189" s="28">
        <v>95</v>
      </c>
      <c r="J189" s="28">
        <v>98.109000000000009</v>
      </c>
      <c r="K189" s="28">
        <v>98.114900000000006</v>
      </c>
      <c r="L189" s="28">
        <v>103.4299</v>
      </c>
      <c r="M189" s="28">
        <v>95.170425531914887</v>
      </c>
      <c r="N189" s="28">
        <v>91.340869565217375</v>
      </c>
      <c r="O189" s="28">
        <v>93.583978494623651</v>
      </c>
      <c r="P189" s="28">
        <v>95.30083333333333</v>
      </c>
      <c r="Q189" s="28">
        <v>99.365925925925922</v>
      </c>
      <c r="R189" s="28">
        <v>97.538888888888891</v>
      </c>
      <c r="S189" s="28">
        <v>98</v>
      </c>
      <c r="T189" s="28">
        <v>101.68967741935482</v>
      </c>
      <c r="U189" s="28">
        <v>100.98777777777778</v>
      </c>
      <c r="V189" s="28">
        <v>105.04613678160919</v>
      </c>
      <c r="W189" s="28">
        <v>101.9215789473684</v>
      </c>
      <c r="X189" s="28">
        <v>106.75956565656566</v>
      </c>
      <c r="Y189" s="28" t="s">
        <v>534</v>
      </c>
      <c r="Z189" s="28" t="s">
        <v>534</v>
      </c>
      <c r="AA189" s="28" t="s">
        <v>534</v>
      </c>
      <c r="AB189" s="4"/>
    </row>
    <row r="190" spans="1:28" x14ac:dyDescent="0.25">
      <c r="A190" s="4" t="s">
        <v>251</v>
      </c>
      <c r="B190" s="11" t="s">
        <v>492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0.88689142857142855</v>
      </c>
      <c r="M190" s="28">
        <v>0</v>
      </c>
      <c r="N190" s="28">
        <v>0</v>
      </c>
      <c r="O190" s="28">
        <v>16.732359550561796</v>
      </c>
      <c r="P190" s="28">
        <v>0</v>
      </c>
      <c r="Q190" s="28">
        <v>0</v>
      </c>
      <c r="R190" s="28">
        <v>0</v>
      </c>
      <c r="S190" s="28" t="s">
        <v>534</v>
      </c>
      <c r="T190" s="28" t="s">
        <v>534</v>
      </c>
      <c r="U190" s="28" t="s">
        <v>534</v>
      </c>
      <c r="V190" s="28" t="s">
        <v>534</v>
      </c>
      <c r="W190" s="28" t="s">
        <v>534</v>
      </c>
      <c r="X190" s="28" t="s">
        <v>534</v>
      </c>
      <c r="Y190" s="28" t="s">
        <v>534</v>
      </c>
      <c r="Z190" s="28" t="s">
        <v>534</v>
      </c>
      <c r="AA190" s="28" t="s">
        <v>534</v>
      </c>
      <c r="AB190" s="4"/>
    </row>
    <row r="191" spans="1:28" x14ac:dyDescent="0.25">
      <c r="A191" s="4" t="s">
        <v>162</v>
      </c>
      <c r="B191" s="4" t="s">
        <v>162</v>
      </c>
      <c r="C191" s="28">
        <v>295.14955752212393</v>
      </c>
      <c r="D191" s="28">
        <v>287.33999999999997</v>
      </c>
      <c r="E191" s="28">
        <v>291.96237623762374</v>
      </c>
      <c r="F191" s="28">
        <v>312.35957446808516</v>
      </c>
      <c r="G191" s="28">
        <v>320.81860465116279</v>
      </c>
      <c r="H191" s="28">
        <v>339.38282828282826</v>
      </c>
      <c r="I191" s="28">
        <v>362.0602659574468</v>
      </c>
      <c r="J191" s="28">
        <v>356.01100000000002</v>
      </c>
      <c r="K191" s="28">
        <v>367.012</v>
      </c>
      <c r="L191" s="28">
        <v>367.63750206185568</v>
      </c>
      <c r="M191" s="28">
        <v>380.64</v>
      </c>
      <c r="N191" s="28">
        <v>374.44694444444445</v>
      </c>
      <c r="O191" s="28">
        <v>362.59545454545452</v>
      </c>
      <c r="P191" s="28">
        <v>365.8417</v>
      </c>
      <c r="Q191" s="28">
        <v>382.30522982456148</v>
      </c>
      <c r="R191" s="28">
        <v>375.03542608695648</v>
      </c>
      <c r="S191" s="28">
        <v>382.68686868686871</v>
      </c>
      <c r="T191" s="28">
        <v>389.14628865979387</v>
      </c>
      <c r="U191" s="28">
        <v>389.86470588235295</v>
      </c>
      <c r="V191" s="28">
        <v>389.41333333333341</v>
      </c>
      <c r="W191" s="28">
        <v>390.26923076923072</v>
      </c>
      <c r="X191" s="28">
        <v>392.63444444444445</v>
      </c>
      <c r="Y191" s="28" t="s">
        <v>534</v>
      </c>
      <c r="Z191" s="28" t="s">
        <v>534</v>
      </c>
      <c r="AA191" s="28" t="s">
        <v>534</v>
      </c>
      <c r="AB191" s="4"/>
    </row>
    <row r="192" spans="1:28" x14ac:dyDescent="0.25">
      <c r="A192" s="4" t="s">
        <v>67</v>
      </c>
      <c r="B192" s="10" t="s">
        <v>441</v>
      </c>
      <c r="C192" s="28">
        <v>0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2.1559053763440863</v>
      </c>
      <c r="N192" s="28">
        <v>1.9095652173913042</v>
      </c>
      <c r="O192" s="28">
        <v>0</v>
      </c>
      <c r="P192" s="28">
        <v>0</v>
      </c>
      <c r="Q192" s="28">
        <v>0</v>
      </c>
      <c r="R192" s="28">
        <v>0</v>
      </c>
      <c r="S192" s="28" t="s">
        <v>534</v>
      </c>
      <c r="T192" s="28" t="s">
        <v>534</v>
      </c>
      <c r="U192" s="28" t="s">
        <v>534</v>
      </c>
      <c r="V192" s="28" t="s">
        <v>534</v>
      </c>
      <c r="W192" s="28" t="s">
        <v>534</v>
      </c>
      <c r="X192" s="28" t="s">
        <v>534</v>
      </c>
      <c r="Y192" s="28" t="s">
        <v>534</v>
      </c>
      <c r="Z192" s="28" t="s">
        <v>534</v>
      </c>
      <c r="AA192" s="28" t="s">
        <v>534</v>
      </c>
      <c r="AB192" s="4"/>
    </row>
    <row r="193" spans="1:28" x14ac:dyDescent="0.25">
      <c r="A193" s="4" t="s">
        <v>237</v>
      </c>
      <c r="B193" s="4" t="s">
        <v>237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15.697085714285715</v>
      </c>
      <c r="L193" s="28">
        <v>16.15711052631579</v>
      </c>
      <c r="M193" s="28">
        <v>16.687478260869565</v>
      </c>
      <c r="N193" s="28">
        <v>17.123733333333334</v>
      </c>
      <c r="O193" s="28">
        <v>0</v>
      </c>
      <c r="P193" s="28">
        <v>17.242857142857144</v>
      </c>
      <c r="Q193" s="28">
        <v>0</v>
      </c>
      <c r="R193" s="28">
        <v>0</v>
      </c>
      <c r="S193" s="28" t="s">
        <v>534</v>
      </c>
      <c r="T193" s="28" t="s">
        <v>534</v>
      </c>
      <c r="U193" s="28" t="s">
        <v>534</v>
      </c>
      <c r="V193" s="28" t="s">
        <v>534</v>
      </c>
      <c r="W193" s="28" t="s">
        <v>534</v>
      </c>
      <c r="X193" s="28">
        <v>16.573076923076922</v>
      </c>
      <c r="Y193" s="28" t="s">
        <v>534</v>
      </c>
      <c r="Z193" s="28" t="s">
        <v>534</v>
      </c>
      <c r="AA193" s="28" t="s">
        <v>534</v>
      </c>
      <c r="AB193" s="4"/>
    </row>
    <row r="194" spans="1:28" x14ac:dyDescent="0.25">
      <c r="A194" s="4" t="s">
        <v>164</v>
      </c>
      <c r="B194" s="4" t="s">
        <v>164</v>
      </c>
      <c r="C194" s="28">
        <v>108.22499999999999</v>
      </c>
      <c r="D194" s="28">
        <v>104.00414851485149</v>
      </c>
      <c r="E194" s="28">
        <v>110.29027722772275</v>
      </c>
      <c r="F194" s="28">
        <v>115.15168421052633</v>
      </c>
      <c r="G194" s="28">
        <v>117.63081839080461</v>
      </c>
      <c r="H194" s="28">
        <v>130.33500000000001</v>
      </c>
      <c r="I194" s="28">
        <v>139.87022978723405</v>
      </c>
      <c r="J194" s="28">
        <v>137.82366868686867</v>
      </c>
      <c r="K194" s="28">
        <v>138.19200000000001</v>
      </c>
      <c r="L194" s="28">
        <v>137.33022857142856</v>
      </c>
      <c r="M194" s="28">
        <v>138.62914893617022</v>
      </c>
      <c r="N194" s="28">
        <v>153.64543483146068</v>
      </c>
      <c r="O194" s="28">
        <v>157.54494382022472</v>
      </c>
      <c r="P194" s="28">
        <v>158.04406701030928</v>
      </c>
      <c r="Q194" s="28">
        <v>165.73832631578949</v>
      </c>
      <c r="R194" s="28">
        <v>0</v>
      </c>
      <c r="S194" s="28">
        <v>170</v>
      </c>
      <c r="T194" s="28">
        <v>175.15567422680411</v>
      </c>
      <c r="U194" s="28">
        <v>177.93333333333334</v>
      </c>
      <c r="V194" s="28">
        <v>178.40606741573032</v>
      </c>
      <c r="W194" s="28">
        <v>178.21760526315791</v>
      </c>
      <c r="X194" s="28">
        <v>176.08200212765956</v>
      </c>
      <c r="Y194" s="28" t="s">
        <v>534</v>
      </c>
      <c r="Z194" s="28" t="s">
        <v>534</v>
      </c>
      <c r="AA194" s="28" t="s">
        <v>534</v>
      </c>
      <c r="AB194" s="4"/>
    </row>
    <row r="195" spans="1:28" x14ac:dyDescent="0.25">
      <c r="A195" s="4" t="s">
        <v>165</v>
      </c>
      <c r="B195" s="4" t="s">
        <v>165</v>
      </c>
      <c r="C195" s="28">
        <v>352.07272727272726</v>
      </c>
      <c r="D195" s="28">
        <v>346.52307216494847</v>
      </c>
      <c r="E195" s="28">
        <v>336.65049504950491</v>
      </c>
      <c r="F195" s="28">
        <v>338.5958333333333</v>
      </c>
      <c r="G195" s="28">
        <v>343.52988505747123</v>
      </c>
      <c r="H195" s="28">
        <v>350.55346534653467</v>
      </c>
      <c r="I195" s="28">
        <v>352.46907216494844</v>
      </c>
      <c r="J195" s="28">
        <v>357.02857142857147</v>
      </c>
      <c r="K195" s="28">
        <v>359.19969896907219</v>
      </c>
      <c r="L195" s="28">
        <v>354.61691489361704</v>
      </c>
      <c r="M195" s="28">
        <v>357.51304347826084</v>
      </c>
      <c r="N195" s="28">
        <v>349.02608695652174</v>
      </c>
      <c r="O195" s="28">
        <v>357.82222222222219</v>
      </c>
      <c r="P195" s="28">
        <v>351.46767676767678</v>
      </c>
      <c r="Q195" s="28">
        <v>0</v>
      </c>
      <c r="R195" s="28">
        <v>0</v>
      </c>
      <c r="S195" s="28" t="s">
        <v>534</v>
      </c>
      <c r="T195" s="28" t="s">
        <v>534</v>
      </c>
      <c r="U195" s="28" t="s">
        <v>534</v>
      </c>
      <c r="V195" s="28" t="s">
        <v>534</v>
      </c>
      <c r="W195" s="28">
        <v>333.34473684210525</v>
      </c>
      <c r="X195" s="28">
        <v>322.54083333333335</v>
      </c>
      <c r="Y195" s="28" t="s">
        <v>534</v>
      </c>
      <c r="Z195" s="28" t="s">
        <v>534</v>
      </c>
      <c r="AA195" s="28" t="s">
        <v>534</v>
      </c>
      <c r="AB195" s="7"/>
    </row>
    <row r="196" spans="1:28" x14ac:dyDescent="0.25">
      <c r="A196" s="4" t="s">
        <v>0</v>
      </c>
      <c r="B196" s="4" t="s">
        <v>0</v>
      </c>
      <c r="C196" s="28">
        <v>82.324999999999989</v>
      </c>
      <c r="D196" s="28">
        <v>57</v>
      </c>
      <c r="E196" s="28">
        <v>56.21764705882353</v>
      </c>
      <c r="F196" s="28">
        <v>79.629473684210524</v>
      </c>
      <c r="G196" s="28">
        <v>84.833103448275864</v>
      </c>
      <c r="H196" s="28">
        <v>166.22306262626265</v>
      </c>
      <c r="I196" s="28">
        <v>199.81710000000004</v>
      </c>
      <c r="J196" s="28">
        <v>198.55305353535354</v>
      </c>
      <c r="K196" s="28">
        <v>201.1</v>
      </c>
      <c r="L196" s="28">
        <v>201.66332857142859</v>
      </c>
      <c r="M196" s="28">
        <v>207.71221935483871</v>
      </c>
      <c r="N196" s="28">
        <v>210.95919887640449</v>
      </c>
      <c r="O196" s="28">
        <v>215.44085454545456</v>
      </c>
      <c r="P196" s="28">
        <v>228.13432989690725</v>
      </c>
      <c r="Q196" s="28">
        <v>248.38839999999999</v>
      </c>
      <c r="R196" s="28">
        <v>279.85925591397842</v>
      </c>
      <c r="S196" s="28">
        <v>248.5</v>
      </c>
      <c r="T196" s="28">
        <v>242.31</v>
      </c>
      <c r="U196" s="28">
        <v>243.22984337349396</v>
      </c>
      <c r="V196" s="28">
        <v>236.22497674418605</v>
      </c>
      <c r="W196" s="28">
        <v>245.8411111111111</v>
      </c>
      <c r="X196" s="28">
        <v>262.69804494382021</v>
      </c>
      <c r="Y196" s="28" t="s">
        <v>534</v>
      </c>
      <c r="Z196" s="28" t="s">
        <v>534</v>
      </c>
      <c r="AA196" s="28" t="s">
        <v>534</v>
      </c>
      <c r="AB196" s="4"/>
    </row>
    <row r="197" spans="1:28" x14ac:dyDescent="0.25">
      <c r="A197" s="4" t="s">
        <v>166</v>
      </c>
      <c r="B197" s="4" t="s">
        <v>166</v>
      </c>
      <c r="C197" s="28">
        <v>449.4545454545455</v>
      </c>
      <c r="D197" s="28">
        <v>446.92471428571429</v>
      </c>
      <c r="E197" s="28">
        <v>463.76336633663368</v>
      </c>
      <c r="F197" s="28">
        <v>484.20526315789476</v>
      </c>
      <c r="G197" s="28">
        <v>457.27647058823533</v>
      </c>
      <c r="H197" s="28">
        <v>477.66633663366338</v>
      </c>
      <c r="I197" s="28">
        <v>481.65000000000003</v>
      </c>
      <c r="J197" s="28">
        <v>481.19690721649488</v>
      </c>
      <c r="K197" s="28">
        <v>468.48901666666666</v>
      </c>
      <c r="L197" s="28">
        <v>472.34013010752687</v>
      </c>
      <c r="M197" s="28">
        <v>490.68718260869565</v>
      </c>
      <c r="N197" s="28">
        <v>491.50299130434786</v>
      </c>
      <c r="O197" s="28">
        <v>531.89346067415727</v>
      </c>
      <c r="P197" s="28">
        <v>599.39237171717173</v>
      </c>
      <c r="Q197" s="28">
        <v>644.29803333333336</v>
      </c>
      <c r="R197" s="28">
        <v>624.98890769230775</v>
      </c>
      <c r="S197" s="28">
        <v>555</v>
      </c>
      <c r="T197" s="28">
        <v>557.00432061855668</v>
      </c>
      <c r="U197" s="28">
        <v>545.56317674418608</v>
      </c>
      <c r="V197" s="28">
        <v>530.50015454545451</v>
      </c>
      <c r="W197" s="28">
        <v>530.02849462365589</v>
      </c>
      <c r="X197" s="28">
        <v>541.72667826086956</v>
      </c>
      <c r="Y197" s="28" t="s">
        <v>534</v>
      </c>
      <c r="Z197" s="28" t="s">
        <v>534</v>
      </c>
      <c r="AA197" s="28" t="s">
        <v>534</v>
      </c>
      <c r="AB197" s="4"/>
    </row>
    <row r="198" spans="1:28" x14ac:dyDescent="0.25">
      <c r="A198" s="4" t="s">
        <v>168</v>
      </c>
      <c r="B198" s="4" t="s">
        <v>168</v>
      </c>
      <c r="C198" s="28">
        <v>197.29369369369368</v>
      </c>
      <c r="D198" s="28">
        <v>187.49642424242424</v>
      </c>
      <c r="E198" s="28">
        <v>188.08543689320385</v>
      </c>
      <c r="F198" s="28">
        <v>181.44736842105263</v>
      </c>
      <c r="G198" s="28">
        <v>180.74999999999997</v>
      </c>
      <c r="H198" s="28">
        <v>191</v>
      </c>
      <c r="I198" s="28">
        <v>184.91855670103092</v>
      </c>
      <c r="J198" s="28">
        <v>188.32222222222225</v>
      </c>
      <c r="K198" s="28">
        <v>195.58471428571431</v>
      </c>
      <c r="L198" s="28">
        <v>190.67526315789476</v>
      </c>
      <c r="M198" s="28">
        <v>194.85679139784946</v>
      </c>
      <c r="N198" s="28">
        <v>191.49495384615383</v>
      </c>
      <c r="O198" s="28">
        <v>182.9694382022472</v>
      </c>
      <c r="P198" s="28">
        <v>190.28</v>
      </c>
      <c r="Q198" s="28">
        <v>201.12726495726497</v>
      </c>
      <c r="R198" s="28">
        <v>195.61666666666667</v>
      </c>
      <c r="S198" s="28">
        <v>195</v>
      </c>
      <c r="T198" s="28">
        <v>188.18783505154641</v>
      </c>
      <c r="U198" s="28">
        <v>184.69363636363636</v>
      </c>
      <c r="V198" s="28">
        <v>177.46363636363634</v>
      </c>
      <c r="W198" s="28">
        <v>184.85204301075268</v>
      </c>
      <c r="X198" s="28">
        <v>178.1148387096774</v>
      </c>
      <c r="Y198" s="28" t="s">
        <v>534</v>
      </c>
      <c r="Z198" s="28" t="s">
        <v>534</v>
      </c>
      <c r="AA198" s="28" t="s">
        <v>534</v>
      </c>
      <c r="AB198" s="4"/>
    </row>
    <row r="199" spans="1:28" x14ac:dyDescent="0.25">
      <c r="A199" s="4" t="s">
        <v>170</v>
      </c>
      <c r="B199" s="4" t="s">
        <v>170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25.180620833333332</v>
      </c>
      <c r="L199" s="28">
        <v>30.956401075268815</v>
      </c>
      <c r="M199" s="28">
        <v>34.738709677419351</v>
      </c>
      <c r="N199" s="28">
        <v>36.017725806451615</v>
      </c>
      <c r="O199" s="28">
        <v>36.072359550561799</v>
      </c>
      <c r="P199" s="28">
        <v>36.556666666666665</v>
      </c>
      <c r="Q199" s="28">
        <v>37.488666666666667</v>
      </c>
      <c r="R199" s="28">
        <v>37.024347826086952</v>
      </c>
      <c r="S199" s="28">
        <v>37</v>
      </c>
      <c r="T199" s="28">
        <v>37.021428571428572</v>
      </c>
      <c r="U199" s="28">
        <v>39.099767441860465</v>
      </c>
      <c r="V199" s="28">
        <v>36.807272727272732</v>
      </c>
      <c r="W199" s="28">
        <v>38.528387096774196</v>
      </c>
      <c r="X199" s="28">
        <v>38.791559139784944</v>
      </c>
      <c r="Y199" s="28" t="s">
        <v>534</v>
      </c>
      <c r="Z199" s="28" t="s">
        <v>534</v>
      </c>
      <c r="AA199" s="28" t="s">
        <v>534</v>
      </c>
      <c r="AB199" s="4"/>
    </row>
    <row r="200" spans="1:28" x14ac:dyDescent="0.25">
      <c r="A200" s="4" t="s">
        <v>22</v>
      </c>
      <c r="B200" s="10" t="s">
        <v>21</v>
      </c>
      <c r="C200" s="28">
        <v>2.8090909090909086</v>
      </c>
      <c r="D200" s="28">
        <v>11.928041666666667</v>
      </c>
      <c r="E200" s="28">
        <v>11.916831683168315</v>
      </c>
      <c r="F200" s="28">
        <v>12.171428571428571</v>
      </c>
      <c r="G200" s="28">
        <v>12.933333333333334</v>
      </c>
      <c r="H200" s="28">
        <v>12.821568627450981</v>
      </c>
      <c r="I200" s="28">
        <v>14.098989898989899</v>
      </c>
      <c r="J200" s="28">
        <v>14.303092783505155</v>
      </c>
      <c r="K200" s="28">
        <v>13.931723195876287</v>
      </c>
      <c r="L200" s="28">
        <v>13.859986842105261</v>
      </c>
      <c r="M200" s="28">
        <v>17.111826086956519</v>
      </c>
      <c r="N200" s="28">
        <v>15.503063829787237</v>
      </c>
      <c r="O200" s="28">
        <v>16.067191489361704</v>
      </c>
      <c r="P200" s="28">
        <v>15.899999999999999</v>
      </c>
      <c r="Q200" s="28">
        <v>16.65251111111111</v>
      </c>
      <c r="R200" s="28">
        <v>17.646504347826085</v>
      </c>
      <c r="S200" s="28">
        <v>17.281333333333333</v>
      </c>
      <c r="T200" s="28">
        <v>17.87723157894737</v>
      </c>
      <c r="U200" s="28">
        <v>17.869054545454546</v>
      </c>
      <c r="V200" s="28">
        <v>18.803260674157304</v>
      </c>
      <c r="W200" s="28">
        <v>21.906957446808512</v>
      </c>
      <c r="X200" s="28">
        <v>23.813627835051548</v>
      </c>
      <c r="Y200" s="28" t="s">
        <v>534</v>
      </c>
      <c r="Z200" s="28" t="s">
        <v>534</v>
      </c>
      <c r="AA200" s="28" t="s">
        <v>534</v>
      </c>
      <c r="AB200" s="4"/>
    </row>
    <row r="201" spans="1:28" x14ac:dyDescent="0.25">
      <c r="A201" s="4" t="s">
        <v>203</v>
      </c>
      <c r="B201" s="4" t="s">
        <v>203</v>
      </c>
      <c r="C201" s="28">
        <v>0</v>
      </c>
      <c r="D201" s="28">
        <v>17.458158415841581</v>
      </c>
      <c r="E201" s="28">
        <v>22.840594059405941</v>
      </c>
      <c r="F201" s="28">
        <v>25.072340425531912</v>
      </c>
      <c r="G201" s="28">
        <v>41.216279069767438</v>
      </c>
      <c r="H201" s="28">
        <v>63.556435643564356</v>
      </c>
      <c r="I201" s="28">
        <v>74.172340425531928</v>
      </c>
      <c r="J201" s="28">
        <v>76.074471428571428</v>
      </c>
      <c r="K201" s="28">
        <v>79.42363838383838</v>
      </c>
      <c r="L201" s="28">
        <v>76.969316666666671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 t="s">
        <v>534</v>
      </c>
      <c r="T201" s="28" t="s">
        <v>534</v>
      </c>
      <c r="U201" s="28" t="s">
        <v>534</v>
      </c>
      <c r="V201" s="28" t="s">
        <v>534</v>
      </c>
      <c r="W201" s="28" t="s">
        <v>534</v>
      </c>
      <c r="X201" s="28" t="s">
        <v>534</v>
      </c>
      <c r="Y201" s="28" t="s">
        <v>534</v>
      </c>
      <c r="Z201" s="28" t="s">
        <v>534</v>
      </c>
      <c r="AA201" s="28" t="s">
        <v>534</v>
      </c>
      <c r="AB201" s="4"/>
    </row>
    <row r="202" spans="1:28" x14ac:dyDescent="0.25">
      <c r="A202" s="4" t="s">
        <v>390</v>
      </c>
      <c r="B202" s="11" t="s">
        <v>491</v>
      </c>
      <c r="C202" s="28">
        <v>244.59607843137255</v>
      </c>
      <c r="D202" s="28">
        <v>241.13628571428575</v>
      </c>
      <c r="E202" s="28">
        <v>250.65849056603773</v>
      </c>
      <c r="F202" s="28">
        <v>224.57676767676767</v>
      </c>
      <c r="G202" s="28">
        <v>232.96382978723406</v>
      </c>
      <c r="H202" s="28">
        <v>233.64040404040401</v>
      </c>
      <c r="I202" s="28">
        <v>226.18571428571428</v>
      </c>
      <c r="J202" s="28">
        <v>214.06666666666666</v>
      </c>
      <c r="K202" s="28">
        <v>218.39903195876289</v>
      </c>
      <c r="L202" s="28">
        <v>210.96911914893622</v>
      </c>
      <c r="M202" s="28">
        <v>209.21823404255321</v>
      </c>
      <c r="N202" s="28">
        <v>206.18434736842107</v>
      </c>
      <c r="O202" s="28">
        <v>217.48669896907217</v>
      </c>
      <c r="P202" s="28">
        <v>206.30576701030924</v>
      </c>
      <c r="Q202" s="28">
        <v>207.31036666666665</v>
      </c>
      <c r="R202" s="28">
        <v>209.83578888888889</v>
      </c>
      <c r="S202" s="28">
        <v>210.61650485436894</v>
      </c>
      <c r="T202" s="28">
        <v>203.59936666666664</v>
      </c>
      <c r="U202" s="28">
        <v>207.11529148936171</v>
      </c>
      <c r="V202" s="28">
        <v>209.0421</v>
      </c>
      <c r="W202" s="28">
        <v>201.29503225806451</v>
      </c>
      <c r="X202" s="28">
        <v>206.65049166666668</v>
      </c>
      <c r="Y202" s="28" t="s">
        <v>534</v>
      </c>
      <c r="Z202" s="28" t="s">
        <v>534</v>
      </c>
      <c r="AA202" s="28" t="s">
        <v>534</v>
      </c>
      <c r="AB202" s="4"/>
    </row>
    <row r="203" spans="1:28" x14ac:dyDescent="0.25">
      <c r="A203" s="4" t="s">
        <v>307</v>
      </c>
      <c r="B203" s="11" t="s">
        <v>307</v>
      </c>
      <c r="C203" s="28">
        <v>0</v>
      </c>
      <c r="D203" s="28">
        <v>0</v>
      </c>
      <c r="E203" s="28">
        <v>0</v>
      </c>
      <c r="F203" s="28">
        <v>0</v>
      </c>
      <c r="G203" s="28">
        <v>12.224177272727275</v>
      </c>
      <c r="H203" s="28">
        <v>11.916831683168315</v>
      </c>
      <c r="I203" s="28">
        <v>12.876542105263159</v>
      </c>
      <c r="J203" s="28">
        <v>12.506811111111112</v>
      </c>
      <c r="K203" s="28">
        <v>0</v>
      </c>
      <c r="L203" s="28">
        <v>0</v>
      </c>
      <c r="M203" s="28">
        <v>11.491489361702127</v>
      </c>
      <c r="N203" s="28">
        <v>65.757692307692309</v>
      </c>
      <c r="O203" s="28">
        <v>69.947777777777787</v>
      </c>
      <c r="P203" s="28">
        <v>78.652222222222221</v>
      </c>
      <c r="Q203" s="28">
        <v>18.791724137931034</v>
      </c>
      <c r="R203" s="28">
        <v>18.711538461538463</v>
      </c>
      <c r="S203" s="28">
        <v>21.847524752475248</v>
      </c>
      <c r="T203" s="28">
        <v>17.925858585858585</v>
      </c>
      <c r="U203" s="28">
        <v>18.667701149425284</v>
      </c>
      <c r="V203" s="28">
        <v>19.060909090909089</v>
      </c>
      <c r="W203" s="28">
        <v>19.369462365591396</v>
      </c>
      <c r="X203" s="28">
        <v>19.626086956521739</v>
      </c>
      <c r="Y203" s="28" t="s">
        <v>534</v>
      </c>
      <c r="Z203" s="28" t="s">
        <v>534</v>
      </c>
      <c r="AA203" s="28" t="s">
        <v>534</v>
      </c>
      <c r="AB203" s="4"/>
    </row>
    <row r="204" spans="1:28" x14ac:dyDescent="0.25">
      <c r="A204" s="4" t="s">
        <v>135</v>
      </c>
      <c r="B204" s="11" t="s">
        <v>133</v>
      </c>
      <c r="C204" s="28">
        <v>5.5499999999999989</v>
      </c>
      <c r="D204" s="28">
        <v>6.1399999999999988</v>
      </c>
      <c r="E204" s="28">
        <v>7.8368932038834949</v>
      </c>
      <c r="F204" s="28">
        <v>8.4215053763440864</v>
      </c>
      <c r="G204" s="28">
        <v>8.7636363636363637</v>
      </c>
      <c r="H204" s="28">
        <v>8.1142857142857139</v>
      </c>
      <c r="I204" s="28">
        <v>0</v>
      </c>
      <c r="J204" s="28">
        <v>0</v>
      </c>
      <c r="K204" s="28">
        <v>0</v>
      </c>
      <c r="L204" s="28">
        <v>9.5412709234880904</v>
      </c>
      <c r="M204" s="28">
        <v>8.9815384615384612</v>
      </c>
      <c r="N204" s="28">
        <v>8.9455555555555559</v>
      </c>
      <c r="O204" s="28">
        <v>8.9094382022471912</v>
      </c>
      <c r="P204" s="28">
        <v>8.888350515463916</v>
      </c>
      <c r="Q204" s="28">
        <v>8.3249999999999993</v>
      </c>
      <c r="R204" s="28">
        <v>8.6708510638297884</v>
      </c>
      <c r="S204" s="28">
        <v>8.2424752475247534</v>
      </c>
      <c r="T204" s="28">
        <v>8.4796907216494866</v>
      </c>
      <c r="U204" s="28">
        <v>8.1261538461538443</v>
      </c>
      <c r="V204" s="28">
        <v>8.0635632183908044</v>
      </c>
      <c r="W204" s="28">
        <v>8.1372795698924723</v>
      </c>
      <c r="X204" s="28">
        <v>8.2688157894736847</v>
      </c>
      <c r="Y204" s="28" t="s">
        <v>534</v>
      </c>
      <c r="Z204" s="28" t="s">
        <v>534</v>
      </c>
      <c r="AA204" s="28" t="s">
        <v>534</v>
      </c>
      <c r="AB204" s="4"/>
    </row>
    <row r="205" spans="1:28" x14ac:dyDescent="0.25">
      <c r="A205" s="4" t="s">
        <v>536</v>
      </c>
      <c r="B205" s="4" t="s">
        <v>448</v>
      </c>
      <c r="C205" s="28">
        <v>48.443859649122814</v>
      </c>
      <c r="D205" s="28">
        <v>49.921009708737863</v>
      </c>
      <c r="E205" s="28">
        <v>55.611881188118815</v>
      </c>
      <c r="F205" s="28">
        <v>58.063157894736847</v>
      </c>
      <c r="G205" s="28">
        <v>62.440909090909088</v>
      </c>
      <c r="H205" s="28">
        <v>59</v>
      </c>
      <c r="I205" s="28">
        <v>57.026315789473685</v>
      </c>
      <c r="J205" s="28">
        <v>54.037400000000005</v>
      </c>
      <c r="K205" s="28">
        <v>54.292188888888887</v>
      </c>
      <c r="L205" s="28">
        <v>55.034214432989693</v>
      </c>
      <c r="M205" s="28">
        <v>56.153545161290324</v>
      </c>
      <c r="N205" s="28">
        <v>58.059090909090898</v>
      </c>
      <c r="O205" s="28">
        <v>59.483181818181819</v>
      </c>
      <c r="P205" s="28">
        <v>60.823750000000004</v>
      </c>
      <c r="Q205" s="28">
        <v>54.125586206896557</v>
      </c>
      <c r="R205" s="28">
        <v>64.535666086956525</v>
      </c>
      <c r="S205" s="28">
        <v>62.135294117647049</v>
      </c>
      <c r="T205" s="28" t="s">
        <v>534</v>
      </c>
      <c r="U205" s="28">
        <v>56.893333333333338</v>
      </c>
      <c r="V205" s="28">
        <v>57.12222222222222</v>
      </c>
      <c r="W205" s="28">
        <v>58.502127659574469</v>
      </c>
      <c r="X205" s="28">
        <v>57.457446808510639</v>
      </c>
      <c r="Y205" s="28" t="s">
        <v>534</v>
      </c>
      <c r="Z205" s="28" t="s">
        <v>534</v>
      </c>
      <c r="AA205" s="28" t="s">
        <v>534</v>
      </c>
      <c r="AB205" s="4"/>
    </row>
    <row r="206" spans="1:28" x14ac:dyDescent="0.25">
      <c r="A206" s="4" t="s">
        <v>341</v>
      </c>
      <c r="B206" s="11" t="s">
        <v>335</v>
      </c>
      <c r="C206" s="28">
        <v>0</v>
      </c>
      <c r="D206" s="28">
        <v>0</v>
      </c>
      <c r="E206" s="28">
        <v>60.162745098039217</v>
      </c>
      <c r="F206" s="28">
        <v>63.725531914893622</v>
      </c>
      <c r="G206" s="28">
        <v>0</v>
      </c>
      <c r="H206" s="28">
        <v>0</v>
      </c>
      <c r="I206" s="28">
        <v>60.277319587628867</v>
      </c>
      <c r="J206" s="28">
        <v>48.385485714285721</v>
      </c>
      <c r="K206" s="28">
        <v>50.277947362453602</v>
      </c>
      <c r="L206" s="28">
        <v>51.396063315658651</v>
      </c>
      <c r="M206" s="28">
        <v>52.754921739130424</v>
      </c>
      <c r="N206" s="28">
        <v>45.829565217391306</v>
      </c>
      <c r="O206" s="28">
        <v>46.611573033707856</v>
      </c>
      <c r="P206" s="28">
        <v>46.076391752577322</v>
      </c>
      <c r="Q206" s="28">
        <v>45.172413793103452</v>
      </c>
      <c r="R206" s="28">
        <v>47.422222222222224</v>
      </c>
      <c r="S206" s="28">
        <v>47</v>
      </c>
      <c r="T206" s="28">
        <v>47.176315789473691</v>
      </c>
      <c r="U206" s="28">
        <v>48.132696629213477</v>
      </c>
      <c r="V206" s="28">
        <v>49.327865168539319</v>
      </c>
      <c r="W206" s="28">
        <v>50.802731182795696</v>
      </c>
      <c r="X206" s="28">
        <v>50.144680851063825</v>
      </c>
      <c r="Y206" s="28" t="s">
        <v>534</v>
      </c>
      <c r="Z206" s="28" t="s">
        <v>534</v>
      </c>
      <c r="AA206" s="28" t="s">
        <v>534</v>
      </c>
      <c r="AB206" s="4"/>
    </row>
    <row r="207" spans="1:28" x14ac:dyDescent="0.25">
      <c r="A207" s="4" t="s">
        <v>402</v>
      </c>
      <c r="B207" s="11" t="s">
        <v>207</v>
      </c>
      <c r="C207" s="28">
        <v>7.4450450450450445</v>
      </c>
      <c r="D207" s="28">
        <v>7.7592857142857135</v>
      </c>
      <c r="E207" s="28">
        <v>7.8901960784313721</v>
      </c>
      <c r="F207" s="28">
        <v>7.2578947368421058</v>
      </c>
      <c r="G207" s="28">
        <v>6.6275862068965505</v>
      </c>
      <c r="H207" s="28">
        <v>7.0494949494949495</v>
      </c>
      <c r="I207" s="28">
        <v>7.1</v>
      </c>
      <c r="J207" s="28">
        <v>7.1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 t="s">
        <v>534</v>
      </c>
      <c r="T207" s="28" t="s">
        <v>534</v>
      </c>
      <c r="U207" s="28" t="s">
        <v>534</v>
      </c>
      <c r="V207" s="28" t="s">
        <v>534</v>
      </c>
      <c r="W207" s="28" t="s">
        <v>534</v>
      </c>
      <c r="X207" s="28" t="s">
        <v>534</v>
      </c>
      <c r="Y207" s="28" t="s">
        <v>534</v>
      </c>
      <c r="Z207" s="28" t="s">
        <v>534</v>
      </c>
      <c r="AA207" s="28" t="s">
        <v>534</v>
      </c>
      <c r="AB207" s="4"/>
    </row>
    <row r="208" spans="1:28" x14ac:dyDescent="0.25">
      <c r="A208" s="4" t="s">
        <v>175</v>
      </c>
      <c r="B208" s="10" t="s">
        <v>174</v>
      </c>
      <c r="C208" s="28">
        <v>0</v>
      </c>
      <c r="D208" s="28">
        <v>0</v>
      </c>
      <c r="E208" s="28">
        <v>1.972549019607843</v>
      </c>
      <c r="F208" s="28">
        <v>11.320833333333333</v>
      </c>
      <c r="G208" s="28">
        <v>12.150574712643678</v>
      </c>
      <c r="H208" s="28">
        <v>12</v>
      </c>
      <c r="I208" s="28">
        <v>13.185714285714285</v>
      </c>
      <c r="J208" s="28">
        <v>12.171428571428571</v>
      </c>
      <c r="K208" s="28">
        <v>7.8891142857142853</v>
      </c>
      <c r="L208" s="28">
        <v>12.829725531914894</v>
      </c>
      <c r="M208" s="28">
        <v>12.801513043478261</v>
      </c>
      <c r="N208" s="28">
        <v>12.771808695652172</v>
      </c>
      <c r="O208" s="28">
        <v>12.599249438202246</v>
      </c>
      <c r="P208" s="28">
        <v>13.04777142857143</v>
      </c>
      <c r="Q208" s="28">
        <v>14.907132478632478</v>
      </c>
      <c r="R208" s="28">
        <v>14.455155555555557</v>
      </c>
      <c r="S208" s="28">
        <v>15.16</v>
      </c>
      <c r="T208" s="28">
        <v>15.163741666666667</v>
      </c>
      <c r="U208" s="28">
        <v>14.11055</v>
      </c>
      <c r="V208" s="28">
        <v>14.116027272727273</v>
      </c>
      <c r="W208" s="28">
        <v>14.512359139784945</v>
      </c>
      <c r="X208" s="28">
        <v>0</v>
      </c>
      <c r="Y208" s="28" t="s">
        <v>534</v>
      </c>
      <c r="Z208" s="28" t="s">
        <v>534</v>
      </c>
      <c r="AA208" s="28" t="s">
        <v>534</v>
      </c>
      <c r="AB208" s="8"/>
    </row>
    <row r="209" spans="1:28" x14ac:dyDescent="0.25">
      <c r="A209" s="4" t="s">
        <v>126</v>
      </c>
      <c r="B209" s="11" t="s">
        <v>126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14.54153846153846</v>
      </c>
      <c r="P209" s="28">
        <v>13.794285714285714</v>
      </c>
      <c r="Q209" s="28">
        <v>0</v>
      </c>
      <c r="R209" s="28">
        <v>11.804307692307692</v>
      </c>
      <c r="S209" s="28">
        <v>12.07</v>
      </c>
      <c r="T209" s="28">
        <v>12.284505263157897</v>
      </c>
      <c r="U209" s="28">
        <v>12.075422222222223</v>
      </c>
      <c r="V209" s="28">
        <v>11.844847311827957</v>
      </c>
      <c r="W209" s="28">
        <v>11.820484536082475</v>
      </c>
      <c r="X209" s="28">
        <v>11.317460606060607</v>
      </c>
      <c r="Y209" s="28" t="s">
        <v>534</v>
      </c>
      <c r="Z209" s="28" t="s">
        <v>534</v>
      </c>
      <c r="AA209" s="28" t="s">
        <v>534</v>
      </c>
      <c r="AB209" s="4"/>
    </row>
    <row r="210" spans="1:28" x14ac:dyDescent="0.25">
      <c r="A210" s="4" t="s">
        <v>290</v>
      </c>
      <c r="B210" s="11" t="s">
        <v>288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0.52703333333333335</v>
      </c>
      <c r="N210" s="28">
        <v>0.48375652173913042</v>
      </c>
      <c r="O210" s="28">
        <v>0.40523846153846155</v>
      </c>
      <c r="P210" s="28">
        <v>0.29718571428571428</v>
      </c>
      <c r="Q210" s="28">
        <v>0</v>
      </c>
      <c r="R210" s="28">
        <v>0</v>
      </c>
      <c r="S210" s="28" t="s">
        <v>534</v>
      </c>
      <c r="T210" s="28" t="s">
        <v>534</v>
      </c>
      <c r="U210" s="28" t="s">
        <v>534</v>
      </c>
      <c r="V210" s="28" t="s">
        <v>534</v>
      </c>
      <c r="W210" s="28" t="s">
        <v>534</v>
      </c>
      <c r="X210" s="28" t="s">
        <v>534</v>
      </c>
      <c r="Y210" s="28" t="s">
        <v>534</v>
      </c>
      <c r="Z210" s="28" t="s">
        <v>534</v>
      </c>
      <c r="AA210" s="28" t="s">
        <v>534</v>
      </c>
      <c r="AB210" s="8"/>
    </row>
    <row r="211" spans="1:28" x14ac:dyDescent="0.25">
      <c r="A211" s="4" t="s">
        <v>211</v>
      </c>
      <c r="B211" s="4" t="s">
        <v>211</v>
      </c>
      <c r="C211" s="28">
        <v>43.893457943925227</v>
      </c>
      <c r="D211" s="28">
        <v>42.192570212765958</v>
      </c>
      <c r="E211" s="28">
        <v>39</v>
      </c>
      <c r="F211" s="28">
        <v>38.268686868686871</v>
      </c>
      <c r="G211" s="28">
        <v>37.83</v>
      </c>
      <c r="H211" s="28">
        <v>40.707342857142862</v>
      </c>
      <c r="I211" s="28">
        <v>39.227884210526319</v>
      </c>
      <c r="J211" s="28">
        <v>38.542857142857144</v>
      </c>
      <c r="K211" s="28">
        <v>36.952040206185565</v>
      </c>
      <c r="L211" s="28">
        <v>37.353608510638296</v>
      </c>
      <c r="M211" s="28">
        <v>39.850230769230777</v>
      </c>
      <c r="N211" s="28">
        <v>38.935255319148943</v>
      </c>
      <c r="O211" s="28">
        <v>10.585384615384616</v>
      </c>
      <c r="P211" s="28">
        <v>43.512857142857143</v>
      </c>
      <c r="Q211" s="28">
        <v>48.775249999999993</v>
      </c>
      <c r="R211" s="28">
        <v>0</v>
      </c>
      <c r="S211" s="28" t="s">
        <v>534</v>
      </c>
      <c r="T211" s="28" t="s">
        <v>534</v>
      </c>
      <c r="U211" s="28" t="s">
        <v>534</v>
      </c>
      <c r="V211" s="28" t="s">
        <v>534</v>
      </c>
      <c r="W211" s="28" t="s">
        <v>534</v>
      </c>
      <c r="X211" s="28">
        <v>0</v>
      </c>
      <c r="Y211" s="28" t="s">
        <v>534</v>
      </c>
      <c r="Z211" s="28" t="s">
        <v>534</v>
      </c>
      <c r="AA211" s="28" t="s">
        <v>534</v>
      </c>
      <c r="AB211" s="8"/>
    </row>
    <row r="212" spans="1:28" x14ac:dyDescent="0.25">
      <c r="A212" s="4" t="s">
        <v>34</v>
      </c>
      <c r="B212" s="4" t="s">
        <v>34</v>
      </c>
      <c r="C212" s="28">
        <v>198.6053097345133</v>
      </c>
      <c r="D212" s="28">
        <v>202.92378217821783</v>
      </c>
      <c r="E212" s="28">
        <v>219</v>
      </c>
      <c r="F212" s="28">
        <v>229.82978723404256</v>
      </c>
      <c r="G212" s="28">
        <v>246.32528735632184</v>
      </c>
      <c r="H212" s="28">
        <v>243.71111111111111</v>
      </c>
      <c r="I212" s="28">
        <v>272.66170212765962</v>
      </c>
      <c r="J212" s="28">
        <v>275.8857142857143</v>
      </c>
      <c r="K212" s="28">
        <v>267.78500000000003</v>
      </c>
      <c r="L212" s="28">
        <v>275.45565714285721</v>
      </c>
      <c r="M212" s="28">
        <v>275.17207021276602</v>
      </c>
      <c r="N212" s="28">
        <v>288.45859999999999</v>
      </c>
      <c r="O212" s="28">
        <v>300.77828764044938</v>
      </c>
      <c r="P212" s="28">
        <v>302.17802857142863</v>
      </c>
      <c r="Q212" s="28">
        <v>347.03359565217397</v>
      </c>
      <c r="R212" s="28">
        <v>351.37273043478257</v>
      </c>
      <c r="S212" s="28">
        <v>353</v>
      </c>
      <c r="T212" s="28">
        <v>355.85199999999998</v>
      </c>
      <c r="U212" s="28">
        <v>367.79581204819272</v>
      </c>
      <c r="V212" s="28">
        <v>368.64126818181819</v>
      </c>
      <c r="W212" s="28">
        <v>378.12243333333333</v>
      </c>
      <c r="X212" s="28">
        <v>381.28662307692309</v>
      </c>
      <c r="Y212" s="28" t="s">
        <v>534</v>
      </c>
      <c r="Z212" s="28" t="s">
        <v>534</v>
      </c>
      <c r="AA212" s="28" t="s">
        <v>534</v>
      </c>
      <c r="AB212" s="8"/>
    </row>
    <row r="213" spans="1:28" x14ac:dyDescent="0.25">
      <c r="A213" s="4" t="s">
        <v>268</v>
      </c>
      <c r="B213" s="4" t="s">
        <v>259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1.2152772340425533</v>
      </c>
      <c r="M213" s="28">
        <v>0</v>
      </c>
      <c r="N213" s="28">
        <v>1.1571157894736843</v>
      </c>
      <c r="O213" s="28">
        <v>1.1836234042553191</v>
      </c>
      <c r="P213" s="28">
        <v>1.307177777777778</v>
      </c>
      <c r="Q213" s="28">
        <v>1.2321549549549549</v>
      </c>
      <c r="R213" s="28">
        <v>0.86761111111111111</v>
      </c>
      <c r="S213" s="28">
        <v>0.79888235294117638</v>
      </c>
      <c r="T213" s="28" t="s">
        <v>534</v>
      </c>
      <c r="U213" s="28">
        <v>0.54325842696629212</v>
      </c>
      <c r="V213" s="28">
        <v>0.26402359550561794</v>
      </c>
      <c r="W213" s="28" t="s">
        <v>534</v>
      </c>
      <c r="X213" s="28" t="s">
        <v>534</v>
      </c>
      <c r="Y213" s="28" t="s">
        <v>534</v>
      </c>
      <c r="Z213" s="28" t="s">
        <v>534</v>
      </c>
      <c r="AA213" s="28" t="s">
        <v>534</v>
      </c>
      <c r="AB213" s="8"/>
    </row>
    <row r="214" spans="1:28" x14ac:dyDescent="0.25">
      <c r="A214" s="4" t="s">
        <v>172</v>
      </c>
      <c r="B214" s="4" t="s">
        <v>172</v>
      </c>
      <c r="C214" s="28">
        <v>58.990909090909085</v>
      </c>
      <c r="D214" s="28">
        <v>75.584571428571422</v>
      </c>
      <c r="E214" s="28">
        <v>73.983663366336643</v>
      </c>
      <c r="F214" s="28">
        <v>86.411457894736841</v>
      </c>
      <c r="G214" s="28">
        <v>84.66046511627907</v>
      </c>
      <c r="H214" s="28">
        <v>89.89164059405941</v>
      </c>
      <c r="I214" s="28">
        <v>93.591265979381461</v>
      </c>
      <c r="J214" s="28">
        <v>96.053871428571426</v>
      </c>
      <c r="K214" s="28">
        <v>98.632245833333343</v>
      </c>
      <c r="L214" s="28">
        <v>97.426290322580641</v>
      </c>
      <c r="M214" s="28">
        <v>98.331999999999994</v>
      </c>
      <c r="N214" s="28">
        <v>98.381860869565202</v>
      </c>
      <c r="O214" s="28">
        <v>99.183777528089891</v>
      </c>
      <c r="P214" s="28">
        <v>98.784572727272717</v>
      </c>
      <c r="Q214" s="28">
        <v>106.90444705882354</v>
      </c>
      <c r="R214" s="28">
        <v>225.31044615384616</v>
      </c>
      <c r="S214" s="28">
        <v>106.74949494949493</v>
      </c>
      <c r="T214" s="28">
        <v>104.97500000000001</v>
      </c>
      <c r="U214" s="28">
        <v>99.141860465116281</v>
      </c>
      <c r="V214" s="28">
        <v>98.309195402298855</v>
      </c>
      <c r="W214" s="28">
        <v>112.03993191489363</v>
      </c>
      <c r="X214" s="28">
        <v>96.968584210526316</v>
      </c>
      <c r="Y214" s="28" t="s">
        <v>534</v>
      </c>
      <c r="Z214" s="28" t="s">
        <v>534</v>
      </c>
      <c r="AA214" s="28" t="s">
        <v>534</v>
      </c>
      <c r="AB214" s="8"/>
    </row>
    <row r="215" spans="1:28" x14ac:dyDescent="0.25">
      <c r="A215" s="4" t="s">
        <v>541</v>
      </c>
      <c r="B215" s="4" t="s">
        <v>88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 t="s">
        <v>534</v>
      </c>
      <c r="T215" s="28" t="s">
        <v>534</v>
      </c>
      <c r="U215" s="28" t="s">
        <v>534</v>
      </c>
      <c r="V215" s="28">
        <v>2.3607045454545452</v>
      </c>
      <c r="W215" s="28">
        <v>2.226214893617021</v>
      </c>
      <c r="X215" s="28">
        <v>2.3484425531914894</v>
      </c>
      <c r="Y215" s="28" t="s">
        <v>534</v>
      </c>
      <c r="Z215" s="28" t="s">
        <v>534</v>
      </c>
      <c r="AA215" s="28" t="s">
        <v>534</v>
      </c>
      <c r="AB215" s="4"/>
    </row>
    <row r="216" spans="1:28" x14ac:dyDescent="0.25">
      <c r="A216" s="4" t="s">
        <v>155</v>
      </c>
      <c r="B216" s="11" t="s">
        <v>157</v>
      </c>
      <c r="C216" s="28">
        <v>0</v>
      </c>
      <c r="D216" s="28">
        <v>0</v>
      </c>
      <c r="E216" s="28">
        <v>0</v>
      </c>
      <c r="F216" s="28">
        <v>18.127272727272725</v>
      </c>
      <c r="G216" s="28">
        <v>17.895698924731182</v>
      </c>
      <c r="H216" s="28">
        <v>18.739215686274509</v>
      </c>
      <c r="I216" s="28">
        <v>19.848936170212767</v>
      </c>
      <c r="J216" s="28">
        <v>21.773684210526316</v>
      </c>
      <c r="K216" s="28">
        <v>11.431806315789476</v>
      </c>
      <c r="L216" s="28">
        <v>23.978973333333336</v>
      </c>
      <c r="M216" s="28">
        <v>13.772706666666666</v>
      </c>
      <c r="N216" s="28">
        <v>25.685591397849461</v>
      </c>
      <c r="O216" s="28">
        <v>24.987894736842108</v>
      </c>
      <c r="P216" s="28">
        <v>26</v>
      </c>
      <c r="Q216" s="28">
        <v>22.263043478260869</v>
      </c>
      <c r="R216" s="28">
        <v>14.788636363636364</v>
      </c>
      <c r="S216" s="28">
        <v>20.711764705882352</v>
      </c>
      <c r="T216" s="28">
        <v>20.809421052631578</v>
      </c>
      <c r="U216" s="28">
        <v>20.080153846153848</v>
      </c>
      <c r="V216" s="28">
        <v>18.93786021505376</v>
      </c>
      <c r="W216" s="28">
        <v>18.661020202020204</v>
      </c>
      <c r="X216" s="28">
        <v>18.500881188118811</v>
      </c>
      <c r="Y216" s="28" t="s">
        <v>534</v>
      </c>
      <c r="Z216" s="28" t="s">
        <v>534</v>
      </c>
      <c r="AA216" s="28" t="s">
        <v>534</v>
      </c>
      <c r="AB216" s="4"/>
    </row>
    <row r="217" spans="1:28" x14ac:dyDescent="0.25">
      <c r="A217" s="4" t="s">
        <v>283</v>
      </c>
      <c r="B217" s="4" t="s">
        <v>283</v>
      </c>
      <c r="C217" s="28">
        <v>75.864912280701759</v>
      </c>
      <c r="D217" s="28">
        <v>76.515990099009898</v>
      </c>
      <c r="E217" s="28">
        <v>85.403960396039594</v>
      </c>
      <c r="F217" s="28">
        <v>88.797872340425528</v>
      </c>
      <c r="G217" s="28">
        <v>89.116279069767444</v>
      </c>
      <c r="H217" s="28">
        <v>91.163762376237614</v>
      </c>
      <c r="I217" s="28">
        <v>96.667900000000003</v>
      </c>
      <c r="J217" s="28">
        <v>114.61428571428571</v>
      </c>
      <c r="K217" s="28">
        <v>116.46804123711341</v>
      </c>
      <c r="L217" s="28">
        <v>129.98034027270828</v>
      </c>
      <c r="M217" s="28">
        <v>111.94846153846154</v>
      </c>
      <c r="N217" s="28">
        <v>116.1181818181818</v>
      </c>
      <c r="O217" s="28">
        <v>113.92820689655173</v>
      </c>
      <c r="P217" s="28">
        <v>121.33875</v>
      </c>
      <c r="Q217" s="28">
        <v>122.46050847457627</v>
      </c>
      <c r="R217" s="28">
        <v>119.00538461538461</v>
      </c>
      <c r="S217" s="28">
        <v>119.33921568627451</v>
      </c>
      <c r="T217" s="28">
        <v>118.20995959595959</v>
      </c>
      <c r="U217" s="28">
        <v>120.34866666666667</v>
      </c>
      <c r="V217" s="28">
        <v>119.3531111111111</v>
      </c>
      <c r="W217" s="28">
        <v>122.8657894736842</v>
      </c>
      <c r="X217" s="28">
        <v>123.69021276595745</v>
      </c>
      <c r="Y217" s="28" t="s">
        <v>534</v>
      </c>
      <c r="Z217" s="28" t="s">
        <v>534</v>
      </c>
      <c r="AA217" s="28" t="s">
        <v>534</v>
      </c>
      <c r="AB217" s="8"/>
    </row>
    <row r="218" spans="1:28" x14ac:dyDescent="0.25">
      <c r="A218" s="4" t="s">
        <v>466</v>
      </c>
      <c r="B218" s="4" t="s">
        <v>176</v>
      </c>
      <c r="C218" s="28">
        <v>0</v>
      </c>
      <c r="D218" s="28">
        <v>0</v>
      </c>
      <c r="E218" s="28">
        <v>0</v>
      </c>
      <c r="F218" s="28">
        <v>22.914210526315795</v>
      </c>
      <c r="G218" s="28">
        <v>24.209545454545459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 t="s">
        <v>534</v>
      </c>
      <c r="T218" s="28" t="s">
        <v>534</v>
      </c>
      <c r="U218" s="28" t="s">
        <v>534</v>
      </c>
      <c r="V218" s="28" t="s">
        <v>534</v>
      </c>
      <c r="W218" s="28" t="s">
        <v>534</v>
      </c>
      <c r="X218" s="28" t="s">
        <v>534</v>
      </c>
      <c r="Y218" s="28" t="s">
        <v>534</v>
      </c>
      <c r="Z218" s="28" t="s">
        <v>534</v>
      </c>
      <c r="AA218" s="28" t="s">
        <v>534</v>
      </c>
      <c r="AB218" s="4"/>
    </row>
    <row r="219" spans="1:28" x14ac:dyDescent="0.25">
      <c r="A219" s="4" t="s">
        <v>68</v>
      </c>
      <c r="B219" s="10" t="s">
        <v>441</v>
      </c>
      <c r="C219" s="28">
        <v>48.39279279279279</v>
      </c>
      <c r="D219" s="28">
        <v>48.099711111111112</v>
      </c>
      <c r="E219" s="28">
        <v>49.481392156862746</v>
      </c>
      <c r="F219" s="28">
        <v>45.921036170212766</v>
      </c>
      <c r="G219" s="28">
        <v>48.090454545454541</v>
      </c>
      <c r="H219" s="28">
        <v>50.714285714285715</v>
      </c>
      <c r="I219" s="28">
        <v>47.915360824742265</v>
      </c>
      <c r="J219" s="28">
        <v>48.883212121212111</v>
      </c>
      <c r="K219" s="28">
        <v>51.891871428571427</v>
      </c>
      <c r="L219" s="28">
        <v>54.43382604024184</v>
      </c>
      <c r="M219" s="28">
        <v>48.602612903225804</v>
      </c>
      <c r="N219" s="28">
        <v>49.436521739130434</v>
      </c>
      <c r="O219" s="28">
        <v>50.171818181818175</v>
      </c>
      <c r="P219" s="28">
        <v>50.060824742268039</v>
      </c>
      <c r="Q219" s="28">
        <v>49.765299145299139</v>
      </c>
      <c r="R219" s="28">
        <v>49.254444444444445</v>
      </c>
      <c r="S219" s="28">
        <v>51</v>
      </c>
      <c r="T219" s="28">
        <v>50.635000000000005</v>
      </c>
      <c r="U219" s="28">
        <v>50.938636363636363</v>
      </c>
      <c r="V219" s="28">
        <v>51.474252873563216</v>
      </c>
      <c r="W219" s="28">
        <v>51.876521739130432</v>
      </c>
      <c r="X219" s="28">
        <v>54.634782608695652</v>
      </c>
      <c r="Y219" s="28" t="s">
        <v>534</v>
      </c>
      <c r="Z219" s="28" t="s">
        <v>534</v>
      </c>
      <c r="AA219" s="28" t="s">
        <v>534</v>
      </c>
      <c r="AB219" s="4"/>
    </row>
    <row r="220" spans="1:28" x14ac:dyDescent="0.25">
      <c r="A220" s="4" t="s">
        <v>209</v>
      </c>
      <c r="B220" s="10" t="s">
        <v>174</v>
      </c>
      <c r="C220" s="28">
        <v>24.196396396396395</v>
      </c>
      <c r="D220" s="28">
        <v>24.53557142857143</v>
      </c>
      <c r="E220" s="28">
        <v>24.656862745098039</v>
      </c>
      <c r="F220" s="28">
        <v>25.729166666666668</v>
      </c>
      <c r="G220" s="28">
        <v>28.719540229885059</v>
      </c>
      <c r="H220" s="28">
        <v>32.636000000000003</v>
      </c>
      <c r="I220" s="28">
        <v>35.5</v>
      </c>
      <c r="J220" s="28">
        <v>38.018471428571431</v>
      </c>
      <c r="K220" s="28">
        <v>37.447428571428574</v>
      </c>
      <c r="L220" s="28">
        <v>37.093482978723401</v>
      </c>
      <c r="M220" s="28">
        <v>37.926086956521736</v>
      </c>
      <c r="N220" s="28">
        <v>38.19130434782609</v>
      </c>
      <c r="O220" s="28">
        <v>39.114606741573034</v>
      </c>
      <c r="P220" s="28">
        <v>38.542857142857144</v>
      </c>
      <c r="Q220" s="28">
        <v>38.806153846153848</v>
      </c>
      <c r="R220" s="28">
        <v>38.799999999999997</v>
      </c>
      <c r="S220" s="28">
        <v>39</v>
      </c>
      <c r="T220" s="28">
        <v>38.285000000000004</v>
      </c>
      <c r="U220" s="28">
        <v>37.683636363636367</v>
      </c>
      <c r="V220" s="28">
        <v>37.683636363636367</v>
      </c>
      <c r="W220" s="28">
        <v>39.581075268817209</v>
      </c>
      <c r="X220" s="28">
        <v>40.220212765957449</v>
      </c>
      <c r="Y220" s="28" t="s">
        <v>534</v>
      </c>
      <c r="Z220" s="28" t="s">
        <v>534</v>
      </c>
      <c r="AA220" s="28" t="s">
        <v>534</v>
      </c>
      <c r="AB220" s="4"/>
    </row>
    <row r="221" spans="1:28" x14ac:dyDescent="0.25">
      <c r="A221" s="4" t="s">
        <v>173</v>
      </c>
      <c r="B221" s="4" t="s">
        <v>173</v>
      </c>
      <c r="C221" s="28">
        <v>0</v>
      </c>
      <c r="D221" s="28">
        <v>0</v>
      </c>
      <c r="E221" s="28">
        <v>70.421523762376225</v>
      </c>
      <c r="F221" s="28">
        <v>88.131578947368425</v>
      </c>
      <c r="G221" s="28">
        <v>90.316006976744177</v>
      </c>
      <c r="H221" s="28">
        <v>88.764705882352942</v>
      </c>
      <c r="I221" s="28">
        <v>93.315789473684205</v>
      </c>
      <c r="J221" s="28">
        <v>95.913414141414137</v>
      </c>
      <c r="K221" s="28">
        <v>98.69</v>
      </c>
      <c r="L221" s="28">
        <v>93.654166666666669</v>
      </c>
      <c r="M221" s="28">
        <v>105.02608695652174</v>
      </c>
      <c r="N221" s="28">
        <v>126.82211111111113</v>
      </c>
      <c r="O221" s="28">
        <v>112.89430344827585</v>
      </c>
      <c r="P221" s="28">
        <v>113.17745833333333</v>
      </c>
      <c r="Q221" s="28">
        <v>122.06213220338984</v>
      </c>
      <c r="R221" s="28">
        <v>118.55555555555557</v>
      </c>
      <c r="S221" s="28">
        <v>127.11287128712871</v>
      </c>
      <c r="T221" s="28">
        <v>128.51</v>
      </c>
      <c r="U221" s="28">
        <v>121.26666666666665</v>
      </c>
      <c r="V221" s="28">
        <v>125.71</v>
      </c>
      <c r="W221" s="28">
        <v>119.23684210526318</v>
      </c>
      <c r="X221" s="28">
        <v>118.95376344086021</v>
      </c>
      <c r="Y221" s="28" t="s">
        <v>534</v>
      </c>
      <c r="Z221" s="28" t="s">
        <v>534</v>
      </c>
      <c r="AA221" s="28" t="s">
        <v>534</v>
      </c>
      <c r="AB221" s="4"/>
    </row>
    <row r="222" spans="1:28" x14ac:dyDescent="0.25">
      <c r="A222" s="4" t="s">
        <v>521</v>
      </c>
      <c r="B222" s="4" t="s">
        <v>165</v>
      </c>
      <c r="C222" s="28">
        <v>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4.2434782608695656</v>
      </c>
      <c r="O222" s="28">
        <v>0</v>
      </c>
      <c r="P222" s="28">
        <v>0</v>
      </c>
      <c r="Q222" s="28">
        <v>4.1287586206896556</v>
      </c>
      <c r="R222" s="28">
        <v>3.6428888888888888</v>
      </c>
      <c r="S222" s="28">
        <v>3.3434747474747475</v>
      </c>
      <c r="T222" s="28">
        <v>2.8425583333333333</v>
      </c>
      <c r="U222" s="28">
        <v>2.573712643678161</v>
      </c>
      <c r="V222" s="28">
        <v>2.5207191011235954</v>
      </c>
      <c r="W222" s="28">
        <v>2.6646842105263158</v>
      </c>
      <c r="X222" s="28">
        <v>2.5626250000000006</v>
      </c>
      <c r="Y222" s="28" t="s">
        <v>534</v>
      </c>
      <c r="Z222" s="28" t="s">
        <v>534</v>
      </c>
      <c r="AA222" s="28" t="s">
        <v>534</v>
      </c>
      <c r="AB222" s="4"/>
    </row>
    <row r="223" spans="1:28" x14ac:dyDescent="0.25">
      <c r="A223" s="4" t="s">
        <v>104</v>
      </c>
      <c r="B223" s="11" t="s">
        <v>498</v>
      </c>
      <c r="C223" s="28">
        <v>0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0.82951827956989244</v>
      </c>
      <c r="N223" s="28">
        <v>0.88158260869565197</v>
      </c>
      <c r="O223" s="28">
        <v>0.85726179775280897</v>
      </c>
      <c r="P223" s="28">
        <v>0.79457878787878788</v>
      </c>
      <c r="Q223" s="28">
        <v>0.83694745762711875</v>
      </c>
      <c r="R223" s="28">
        <v>1.0820615384615384</v>
      </c>
      <c r="S223" s="28">
        <v>0.90000000000000013</v>
      </c>
      <c r="T223" s="28">
        <v>0.91948453608247438</v>
      </c>
      <c r="U223" s="28">
        <v>0.87636363636363623</v>
      </c>
      <c r="V223" s="28">
        <v>0.87636363636363623</v>
      </c>
      <c r="W223" s="28">
        <v>0.8421505376344085</v>
      </c>
      <c r="X223" s="28">
        <v>0.82323478260869565</v>
      </c>
      <c r="Y223" s="28" t="s">
        <v>534</v>
      </c>
      <c r="Z223" s="28" t="s">
        <v>534</v>
      </c>
      <c r="AA223" s="28" t="s">
        <v>534</v>
      </c>
      <c r="AB223" s="4"/>
    </row>
    <row r="224" spans="1:28" x14ac:dyDescent="0.25">
      <c r="A224" s="4" t="s">
        <v>291</v>
      </c>
      <c r="B224" s="11" t="s">
        <v>288</v>
      </c>
      <c r="C224" s="28"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21.848711111111111</v>
      </c>
      <c r="N224" s="28">
        <v>22.366313043478257</v>
      </c>
      <c r="O224" s="28">
        <v>22.95103846153846</v>
      </c>
      <c r="P224" s="28">
        <v>23.45028571428572</v>
      </c>
      <c r="Q224" s="28">
        <v>24.828422123893809</v>
      </c>
      <c r="R224" s="28">
        <v>29.403846153846153</v>
      </c>
      <c r="S224" s="28">
        <v>24.699999999999996</v>
      </c>
      <c r="T224" s="28">
        <v>24.05603010752688</v>
      </c>
      <c r="U224" s="28">
        <v>23.638390804597702</v>
      </c>
      <c r="V224" s="28">
        <v>23.405481818181819</v>
      </c>
      <c r="W224" s="28">
        <v>23.967876923076922</v>
      </c>
      <c r="X224" s="28">
        <v>23.338096774193552</v>
      </c>
      <c r="Y224" s="28" t="s">
        <v>534</v>
      </c>
      <c r="Z224" s="28" t="s">
        <v>534</v>
      </c>
      <c r="AA224" s="28" t="s">
        <v>534</v>
      </c>
      <c r="AB224" s="4"/>
    </row>
    <row r="225" spans="1:28" x14ac:dyDescent="0.25">
      <c r="A225" s="4" t="s">
        <v>182</v>
      </c>
      <c r="B225" s="10" t="s">
        <v>256</v>
      </c>
      <c r="C225" s="28">
        <v>0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10.827950537634408</v>
      </c>
      <c r="N225" s="28">
        <v>10.998107692307691</v>
      </c>
      <c r="O225" s="28">
        <v>0</v>
      </c>
      <c r="P225" s="28">
        <v>13.956571428571429</v>
      </c>
      <c r="Q225" s="28">
        <v>13.695747457627121</v>
      </c>
      <c r="R225" s="28">
        <v>13.681876923076922</v>
      </c>
      <c r="S225" s="28">
        <v>13.237613861386139</v>
      </c>
      <c r="T225" s="28">
        <v>12.839842857142859</v>
      </c>
      <c r="U225" s="28">
        <v>13.249782352941176</v>
      </c>
      <c r="V225" s="28">
        <v>13.88677191011236</v>
      </c>
      <c r="W225" s="28">
        <v>13.476382978723406</v>
      </c>
      <c r="X225" s="28">
        <v>14.533913043478258</v>
      </c>
      <c r="Y225" s="28" t="s">
        <v>534</v>
      </c>
      <c r="Z225" s="28" t="s">
        <v>534</v>
      </c>
      <c r="AA225" s="28" t="s">
        <v>534</v>
      </c>
      <c r="AB225" s="7"/>
    </row>
    <row r="226" spans="1:28" x14ac:dyDescent="0.25">
      <c r="A226" s="4" t="s">
        <v>467</v>
      </c>
      <c r="B226" s="11" t="s">
        <v>160</v>
      </c>
      <c r="C226" s="28">
        <v>0</v>
      </c>
      <c r="D226" s="28">
        <v>0.21148484848484847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 t="s">
        <v>534</v>
      </c>
      <c r="T226" s="28" t="s">
        <v>534</v>
      </c>
      <c r="U226" s="28" t="s">
        <v>534</v>
      </c>
      <c r="V226" s="28" t="s">
        <v>534</v>
      </c>
      <c r="W226" s="28" t="s">
        <v>534</v>
      </c>
      <c r="X226" s="28" t="s">
        <v>534</v>
      </c>
      <c r="Y226" s="28" t="s">
        <v>534</v>
      </c>
      <c r="Z226" s="28" t="s">
        <v>534</v>
      </c>
      <c r="AA226" s="28" t="s">
        <v>534</v>
      </c>
      <c r="AB226" s="7"/>
    </row>
    <row r="227" spans="1:28" x14ac:dyDescent="0.25">
      <c r="A227" s="4" t="s">
        <v>269</v>
      </c>
      <c r="B227" s="10" t="s">
        <v>261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5.1970000000000001</v>
      </c>
      <c r="I227" s="28">
        <v>5.1082474226804129</v>
      </c>
      <c r="J227" s="28">
        <v>5.1458333333333339</v>
      </c>
      <c r="K227" s="28">
        <v>5.2895000000000003</v>
      </c>
      <c r="L227" s="28">
        <v>5.2847217391304344</v>
      </c>
      <c r="M227" s="28">
        <v>5.282069565217391</v>
      </c>
      <c r="N227" s="28">
        <v>5.0402709677419359</v>
      </c>
      <c r="O227" s="28">
        <v>5.1571193548387093</v>
      </c>
      <c r="P227" s="28">
        <v>5.5227857142857149</v>
      </c>
      <c r="Q227" s="28">
        <v>5.1082315315315316</v>
      </c>
      <c r="R227" s="28">
        <v>4.9998111111111117</v>
      </c>
      <c r="S227" s="28">
        <v>5.18</v>
      </c>
      <c r="T227" s="28">
        <v>5.2067478260869571</v>
      </c>
      <c r="U227" s="28">
        <v>5.252011111111111</v>
      </c>
      <c r="V227" s="28">
        <v>5.0899862068965511</v>
      </c>
      <c r="W227" s="28">
        <v>5.3146166666666659</v>
      </c>
      <c r="X227" s="28">
        <v>5.3655714285714282</v>
      </c>
      <c r="Y227" s="28" t="s">
        <v>534</v>
      </c>
      <c r="Z227" s="28" t="s">
        <v>534</v>
      </c>
      <c r="AA227" s="28" t="s">
        <v>534</v>
      </c>
      <c r="AB227" s="4"/>
    </row>
    <row r="228" spans="1:28" x14ac:dyDescent="0.25">
      <c r="A228" s="4" t="s">
        <v>32</v>
      </c>
      <c r="B228" s="11" t="s">
        <v>505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3.2581222222222221</v>
      </c>
      <c r="N228" s="28">
        <v>3.9071063829787236</v>
      </c>
      <c r="O228" s="28">
        <v>3.9370537634408604</v>
      </c>
      <c r="P228" s="28">
        <v>0</v>
      </c>
      <c r="Q228" s="28">
        <v>0</v>
      </c>
      <c r="R228" s="28">
        <v>0</v>
      </c>
      <c r="S228" s="28" t="s">
        <v>534</v>
      </c>
      <c r="T228" s="28" t="s">
        <v>534</v>
      </c>
      <c r="U228" s="28" t="s">
        <v>534</v>
      </c>
      <c r="V228" s="28" t="s">
        <v>534</v>
      </c>
      <c r="W228" s="28" t="s">
        <v>534</v>
      </c>
      <c r="X228" s="28" t="s">
        <v>534</v>
      </c>
      <c r="Y228" s="28" t="s">
        <v>534</v>
      </c>
      <c r="Z228" s="28" t="s">
        <v>534</v>
      </c>
      <c r="AA228" s="28" t="s">
        <v>534</v>
      </c>
      <c r="AB228" s="4"/>
    </row>
    <row r="229" spans="1:28" x14ac:dyDescent="0.25">
      <c r="A229" s="4" t="s">
        <v>174</v>
      </c>
      <c r="B229" s="4" t="s">
        <v>174</v>
      </c>
      <c r="C229" s="28">
        <v>214.04504504504507</v>
      </c>
      <c r="D229" s="28">
        <v>191.90285714285716</v>
      </c>
      <c r="E229" s="28">
        <v>205.1450980392157</v>
      </c>
      <c r="F229" s="28">
        <v>198.62916666666666</v>
      </c>
      <c r="G229" s="28">
        <v>193.30459770114942</v>
      </c>
      <c r="H229" s="28">
        <v>194</v>
      </c>
      <c r="I229" s="28">
        <v>200.82857142857142</v>
      </c>
      <c r="J229" s="28">
        <v>188.65714285714287</v>
      </c>
      <c r="K229" s="28">
        <v>189.10038571428572</v>
      </c>
      <c r="L229" s="28">
        <v>192.67257872340426</v>
      </c>
      <c r="M229" s="28">
        <v>191.31721739130435</v>
      </c>
      <c r="N229" s="28">
        <v>195.04193043478261</v>
      </c>
      <c r="O229" s="28">
        <v>193.17835056179774</v>
      </c>
      <c r="P229" s="28">
        <v>197.51997142857144</v>
      </c>
      <c r="Q229" s="28">
        <v>203.76464615384617</v>
      </c>
      <c r="R229" s="28">
        <v>201.35367777777776</v>
      </c>
      <c r="S229" s="28">
        <v>207</v>
      </c>
      <c r="T229" s="28">
        <v>204.44395833333334</v>
      </c>
      <c r="U229" s="28">
        <v>202.54845</v>
      </c>
      <c r="V229" s="28">
        <v>206.19412272727271</v>
      </c>
      <c r="W229" s="28">
        <v>206.55531505376345</v>
      </c>
      <c r="X229" s="28" t="s">
        <v>534</v>
      </c>
      <c r="Y229" s="28" t="s">
        <v>534</v>
      </c>
      <c r="Z229" s="28" t="s">
        <v>534</v>
      </c>
      <c r="AA229" s="28" t="s">
        <v>534</v>
      </c>
      <c r="AB229" s="4"/>
    </row>
    <row r="230" spans="1:28" x14ac:dyDescent="0.25">
      <c r="A230" s="4" t="s">
        <v>86</v>
      </c>
      <c r="B230" s="4" t="s">
        <v>78</v>
      </c>
      <c r="C230" s="28"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14.691447605864656</v>
      </c>
      <c r="M230" s="28">
        <v>9.0404860215053748</v>
      </c>
      <c r="N230" s="28">
        <v>9.9155555555555548</v>
      </c>
      <c r="O230" s="28">
        <v>9.4628888888888874</v>
      </c>
      <c r="P230" s="28">
        <v>10.015229896907217</v>
      </c>
      <c r="Q230" s="28">
        <v>9.9956521739130437</v>
      </c>
      <c r="R230" s="28">
        <v>10.123971796223078</v>
      </c>
      <c r="S230" s="28">
        <v>10.188215686274511</v>
      </c>
      <c r="T230" s="28">
        <v>10.110989898989898</v>
      </c>
      <c r="U230" s="28" t="s">
        <v>534</v>
      </c>
      <c r="V230" s="28" t="s">
        <v>534</v>
      </c>
      <c r="W230" s="28" t="s">
        <v>534</v>
      </c>
      <c r="X230" s="28" t="s">
        <v>534</v>
      </c>
      <c r="Y230" s="28" t="s">
        <v>534</v>
      </c>
      <c r="Z230" s="28" t="s">
        <v>534</v>
      </c>
      <c r="AA230" s="28" t="s">
        <v>534</v>
      </c>
      <c r="AB230" s="4"/>
    </row>
    <row r="231" spans="1:28" x14ac:dyDescent="0.25">
      <c r="A231" s="4" t="s">
        <v>76</v>
      </c>
      <c r="B231" s="4" t="s">
        <v>355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12.82097880294276</v>
      </c>
      <c r="M231" s="28">
        <v>9.9226387096774182</v>
      </c>
      <c r="N231" s="28">
        <v>12.933333333333334</v>
      </c>
      <c r="O231" s="28">
        <v>13.096077777777777</v>
      </c>
      <c r="P231" s="28">
        <v>13.912822680412372</v>
      </c>
      <c r="Q231" s="28">
        <v>13.710526315789476</v>
      </c>
      <c r="R231" s="28">
        <v>14.303155598930768</v>
      </c>
      <c r="S231" s="28">
        <v>13.932762376237623</v>
      </c>
      <c r="T231" s="28">
        <v>13.937858585858585</v>
      </c>
      <c r="U231" s="28" t="s">
        <v>534</v>
      </c>
      <c r="V231" s="28" t="s">
        <v>534</v>
      </c>
      <c r="W231" s="28" t="s">
        <v>534</v>
      </c>
      <c r="X231" s="28" t="s">
        <v>534</v>
      </c>
      <c r="Y231" s="28" t="s">
        <v>534</v>
      </c>
      <c r="Z231" s="28" t="s">
        <v>534</v>
      </c>
      <c r="AA231" s="28" t="s">
        <v>534</v>
      </c>
      <c r="AB231" s="4"/>
    </row>
    <row r="232" spans="1:28" x14ac:dyDescent="0.25">
      <c r="A232" s="4" t="s">
        <v>176</v>
      </c>
      <c r="B232" s="4" t="s">
        <v>176</v>
      </c>
      <c r="C232" s="28">
        <v>248.98260869565217</v>
      </c>
      <c r="D232" s="28">
        <v>246.15681553398059</v>
      </c>
      <c r="E232" s="28">
        <v>246</v>
      </c>
      <c r="F232" s="28">
        <v>259.21052631578948</v>
      </c>
      <c r="G232" s="28">
        <v>261.81363636363636</v>
      </c>
      <c r="H232" s="28">
        <v>262.17029702970297</v>
      </c>
      <c r="I232" s="28">
        <v>273.72631578947369</v>
      </c>
      <c r="J232" s="28">
        <v>274</v>
      </c>
      <c r="K232" s="28">
        <v>271.82550404040398</v>
      </c>
      <c r="L232" s="28">
        <v>270.70237731958764</v>
      </c>
      <c r="M232" s="28">
        <v>271.68407956989245</v>
      </c>
      <c r="N232" s="28">
        <v>282.4224227272727</v>
      </c>
      <c r="O232" s="28">
        <v>281.38174090909087</v>
      </c>
      <c r="P232" s="28">
        <v>281.10174742268043</v>
      </c>
      <c r="Q232" s="28">
        <v>316.53514957264957</v>
      </c>
      <c r="R232" s="28">
        <v>286.20170215053764</v>
      </c>
      <c r="S232" s="28">
        <v>278.70490099009902</v>
      </c>
      <c r="T232" s="28">
        <v>270.67599999999999</v>
      </c>
      <c r="U232" s="28">
        <v>240.09013975903616</v>
      </c>
      <c r="V232" s="28">
        <v>265.54471910112363</v>
      </c>
      <c r="W232" s="28">
        <v>268.84238260869563</v>
      </c>
      <c r="X232" s="28">
        <v>289.40869230769232</v>
      </c>
      <c r="Y232" s="28" t="s">
        <v>534</v>
      </c>
      <c r="Z232" s="28" t="s">
        <v>534</v>
      </c>
      <c r="AA232" s="28" t="s">
        <v>534</v>
      </c>
      <c r="AB232" s="4"/>
    </row>
    <row r="233" spans="1:28" x14ac:dyDescent="0.25">
      <c r="A233" s="4" t="s">
        <v>83</v>
      </c>
      <c r="B233" s="11" t="s">
        <v>494</v>
      </c>
      <c r="C233" s="28"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19.752938860756803</v>
      </c>
      <c r="M233" s="28">
        <v>13.440230769230769</v>
      </c>
      <c r="N233" s="28">
        <v>13.769863636363636</v>
      </c>
      <c r="O233" s="28">
        <v>15.049039080459771</v>
      </c>
      <c r="P233" s="28">
        <v>14.352758333333334</v>
      </c>
      <c r="Q233" s="28">
        <v>14.291525423728814</v>
      </c>
      <c r="R233" s="28">
        <v>15.120978608923078</v>
      </c>
      <c r="S233" s="28">
        <v>14.695490196078431</v>
      </c>
      <c r="T233" s="28">
        <v>15.659949494949496</v>
      </c>
      <c r="U233" s="28" t="s">
        <v>534</v>
      </c>
      <c r="V233" s="28" t="s">
        <v>534</v>
      </c>
      <c r="W233" s="28" t="s">
        <v>534</v>
      </c>
      <c r="X233" s="28" t="s">
        <v>534</v>
      </c>
      <c r="Y233" s="28" t="s">
        <v>534</v>
      </c>
      <c r="Z233" s="28" t="s">
        <v>534</v>
      </c>
      <c r="AA233" s="28" t="s">
        <v>534</v>
      </c>
    </row>
    <row r="234" spans="1:28" x14ac:dyDescent="0.25">
      <c r="A234" s="4" t="s">
        <v>184</v>
      </c>
      <c r="B234" s="4" t="s">
        <v>184</v>
      </c>
      <c r="C234" s="28">
        <v>29.027272727272727</v>
      </c>
      <c r="D234" s="28">
        <v>30.469142857142856</v>
      </c>
      <c r="E234" s="28">
        <v>31.560784313725488</v>
      </c>
      <c r="F234" s="28">
        <v>31.904166666666669</v>
      </c>
      <c r="G234" s="28">
        <v>33.137931034482762</v>
      </c>
      <c r="H234" s="28">
        <v>33.764356435643563</v>
      </c>
      <c r="I234" s="28">
        <v>33.962500000000006</v>
      </c>
      <c r="J234" s="28">
        <v>34.459342857142857</v>
      </c>
      <c r="K234" s="28">
        <v>33.953498969072172</v>
      </c>
      <c r="L234" s="28">
        <v>33.020310526315797</v>
      </c>
      <c r="M234" s="28">
        <v>32.288626086956519</v>
      </c>
      <c r="N234" s="28">
        <v>32.464730434782609</v>
      </c>
      <c r="O234" s="28">
        <v>32.528411111111112</v>
      </c>
      <c r="P234" s="28">
        <v>31.803292929292926</v>
      </c>
      <c r="Q234" s="28">
        <v>32.821741880341875</v>
      </c>
      <c r="R234" s="28">
        <v>31.23009230769231</v>
      </c>
      <c r="S234" s="28">
        <v>30</v>
      </c>
      <c r="T234" s="28">
        <v>30.725770833333335</v>
      </c>
      <c r="U234" s="28">
        <v>30.294696551724137</v>
      </c>
      <c r="V234" s="28">
        <v>29.591286516853931</v>
      </c>
      <c r="W234" s="28">
        <v>31.006127659574474</v>
      </c>
      <c r="X234" s="28">
        <v>30.765217391304347</v>
      </c>
      <c r="Y234" s="28" t="s">
        <v>534</v>
      </c>
      <c r="Z234" s="28" t="s">
        <v>534</v>
      </c>
      <c r="AA234" s="28" t="s">
        <v>534</v>
      </c>
    </row>
    <row r="235" spans="1:28" x14ac:dyDescent="0.25">
      <c r="A235" s="4" t="s">
        <v>38</v>
      </c>
      <c r="B235" s="4" t="s">
        <v>38</v>
      </c>
      <c r="C235" s="28">
        <v>0</v>
      </c>
      <c r="D235" s="28">
        <v>0</v>
      </c>
      <c r="E235" s="28">
        <v>0</v>
      </c>
      <c r="F235" s="28">
        <v>0</v>
      </c>
      <c r="G235" s="28">
        <v>12.133254545454546</v>
      </c>
      <c r="H235" s="28">
        <v>13.96851287128713</v>
      </c>
      <c r="I235" s="28">
        <v>19.271428571428572</v>
      </c>
      <c r="J235" s="28">
        <v>19.554166666666667</v>
      </c>
      <c r="K235" s="28">
        <v>23.465000000000003</v>
      </c>
      <c r="L235" s="28">
        <v>23.533269565217392</v>
      </c>
      <c r="M235" s="28">
        <v>24.18782608695652</v>
      </c>
      <c r="N235" s="28">
        <v>24.001290322580644</v>
      </c>
      <c r="O235" s="28">
        <v>24.18782608695652</v>
      </c>
      <c r="P235" s="28">
        <v>26.087159595959594</v>
      </c>
      <c r="Q235" s="28">
        <v>26.471034482758618</v>
      </c>
      <c r="R235" s="28">
        <v>31.17876923076923</v>
      </c>
      <c r="S235" s="28">
        <v>34</v>
      </c>
      <c r="T235" s="28">
        <v>33.412925000000001</v>
      </c>
      <c r="U235" s="28">
        <v>32.712849438202248</v>
      </c>
      <c r="V235" s="28">
        <v>32.121008695652172</v>
      </c>
      <c r="W235" s="28">
        <v>33.355210526315787</v>
      </c>
      <c r="X235" s="28">
        <v>33.670502061855672</v>
      </c>
      <c r="Y235" s="28" t="s">
        <v>534</v>
      </c>
      <c r="Z235" s="28" t="s">
        <v>534</v>
      </c>
      <c r="AA235" s="28" t="s">
        <v>534</v>
      </c>
    </row>
    <row r="236" spans="1:28" x14ac:dyDescent="0.25">
      <c r="A236" s="4" t="s">
        <v>186</v>
      </c>
      <c r="B236" s="11" t="s">
        <v>494</v>
      </c>
      <c r="C236" s="28">
        <v>23.764912280701758</v>
      </c>
      <c r="D236" s="28">
        <v>23.068999999999999</v>
      </c>
      <c r="E236" s="28">
        <v>23.83366336633663</v>
      </c>
      <c r="F236" s="28">
        <v>23.847368421052632</v>
      </c>
      <c r="G236" s="28">
        <v>22.279069767441861</v>
      </c>
      <c r="H236" s="28">
        <v>22.684313725490195</v>
      </c>
      <c r="I236" s="28">
        <v>23.847368421052632</v>
      </c>
      <c r="J236" s="28">
        <v>26.183838383838385</v>
      </c>
      <c r="K236" s="28">
        <v>26.117857142857144</v>
      </c>
      <c r="L236" s="28">
        <v>26.024736842105266</v>
      </c>
      <c r="M236" s="28">
        <v>25.982307692307693</v>
      </c>
      <c r="N236" s="28">
        <v>26.948181818181819</v>
      </c>
      <c r="O236" s="28">
        <v>30.928735632183908</v>
      </c>
      <c r="P236" s="28">
        <v>25.729166666666668</v>
      </c>
      <c r="Q236" s="28">
        <v>28.556254237288137</v>
      </c>
      <c r="R236" s="28">
        <v>27.8</v>
      </c>
      <c r="S236" s="28">
        <v>29.588235294117645</v>
      </c>
      <c r="T236" s="28">
        <v>30.212121212121211</v>
      </c>
      <c r="U236" s="28">
        <v>30.6</v>
      </c>
      <c r="V236" s="28">
        <v>30.748426966292136</v>
      </c>
      <c r="W236" s="28">
        <v>32.633333333333333</v>
      </c>
      <c r="X236" s="28">
        <v>32.07692307692308</v>
      </c>
      <c r="Y236" s="28" t="s">
        <v>534</v>
      </c>
      <c r="Z236" s="28" t="s">
        <v>534</v>
      </c>
      <c r="AA236" s="28" t="s">
        <v>534</v>
      </c>
    </row>
    <row r="237" spans="1:28" x14ac:dyDescent="0.25">
      <c r="A237" s="4" t="s">
        <v>270</v>
      </c>
      <c r="B237" s="4" t="s">
        <v>261</v>
      </c>
      <c r="C237" s="28">
        <v>0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0.51133913043478252</v>
      </c>
      <c r="N237" s="28">
        <v>3.4222892473118276</v>
      </c>
      <c r="O237" s="28">
        <v>3.4412376344086022</v>
      </c>
      <c r="P237" s="28">
        <v>3.1473285714285715</v>
      </c>
      <c r="Q237" s="28">
        <v>3.4433333333333334</v>
      </c>
      <c r="R237" s="28">
        <v>3.3842222222222222</v>
      </c>
      <c r="S237" s="28">
        <v>3.24</v>
      </c>
      <c r="T237" s="28">
        <v>3.044695652173913</v>
      </c>
      <c r="U237" s="28">
        <v>2.8733555555555554</v>
      </c>
      <c r="V237" s="28">
        <v>2.7449252873563217</v>
      </c>
      <c r="W237" s="28">
        <v>2.9187166666666666</v>
      </c>
      <c r="X237" s="28">
        <v>2.7243714285714287</v>
      </c>
      <c r="Y237" s="28" t="s">
        <v>534</v>
      </c>
      <c r="Z237" s="28" t="s">
        <v>534</v>
      </c>
      <c r="AA237" s="28" t="s">
        <v>534</v>
      </c>
    </row>
    <row r="238" spans="1:28" x14ac:dyDescent="0.25">
      <c r="A238" s="4" t="s">
        <v>292</v>
      </c>
      <c r="B238" s="4" t="s">
        <v>505</v>
      </c>
      <c r="C238" s="28">
        <v>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1.5972666666666666</v>
      </c>
      <c r="N238" s="28">
        <v>1.7581978723404257</v>
      </c>
      <c r="O238" s="28">
        <v>1.6927225806451613</v>
      </c>
      <c r="P238" s="28">
        <v>1.6519999999999999</v>
      </c>
      <c r="Q238" s="28">
        <v>0</v>
      </c>
      <c r="R238" s="28">
        <v>0</v>
      </c>
      <c r="S238" s="28" t="s">
        <v>534</v>
      </c>
      <c r="T238" s="28" t="s">
        <v>534</v>
      </c>
      <c r="U238" s="28" t="s">
        <v>534</v>
      </c>
      <c r="V238" s="28" t="s">
        <v>534</v>
      </c>
      <c r="W238" s="28" t="s">
        <v>534</v>
      </c>
      <c r="X238" s="28" t="s">
        <v>534</v>
      </c>
      <c r="Y238" s="28" t="s">
        <v>534</v>
      </c>
      <c r="Z238" s="28" t="s">
        <v>534</v>
      </c>
      <c r="AA238" s="28" t="s">
        <v>534</v>
      </c>
    </row>
    <row r="239" spans="1:28" x14ac:dyDescent="0.25">
      <c r="A239" s="4" t="s">
        <v>479</v>
      </c>
      <c r="B239" s="4" t="s">
        <v>78</v>
      </c>
      <c r="C239" s="28">
        <v>0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7.1786956521739143</v>
      </c>
      <c r="R239" s="28">
        <v>7.4846153846153847</v>
      </c>
      <c r="S239" s="28">
        <v>8.4819607843137241</v>
      </c>
      <c r="T239" s="28">
        <v>7.5832424242424246</v>
      </c>
      <c r="U239" s="28" t="s">
        <v>534</v>
      </c>
      <c r="V239" s="28" t="s">
        <v>534</v>
      </c>
      <c r="W239" s="28" t="s">
        <v>534</v>
      </c>
      <c r="X239" s="28" t="s">
        <v>534</v>
      </c>
      <c r="Y239" s="28" t="s">
        <v>534</v>
      </c>
      <c r="Z239" s="28" t="s">
        <v>534</v>
      </c>
      <c r="AA239" s="28" t="s">
        <v>534</v>
      </c>
    </row>
    <row r="240" spans="1:28" x14ac:dyDescent="0.25">
      <c r="A240" s="4" t="s">
        <v>403</v>
      </c>
      <c r="B240" s="4" t="s">
        <v>420</v>
      </c>
      <c r="C240" s="28">
        <v>0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5.8202473293341015</v>
      </c>
      <c r="M240" s="28">
        <v>10.00685376344086</v>
      </c>
      <c r="N240" s="28">
        <v>10.078260869565216</v>
      </c>
      <c r="O240" s="28">
        <v>0</v>
      </c>
      <c r="P240" s="28">
        <v>0</v>
      </c>
      <c r="Q240" s="28">
        <v>0</v>
      </c>
      <c r="R240" s="28">
        <v>0</v>
      </c>
      <c r="S240" s="28" t="s">
        <v>534</v>
      </c>
      <c r="T240" s="28" t="s">
        <v>534</v>
      </c>
      <c r="U240" s="28" t="s">
        <v>534</v>
      </c>
      <c r="V240" s="28" t="s">
        <v>534</v>
      </c>
      <c r="W240" s="28" t="s">
        <v>534</v>
      </c>
      <c r="X240" s="28" t="s">
        <v>534</v>
      </c>
      <c r="Y240" s="28" t="s">
        <v>534</v>
      </c>
      <c r="Z240" s="28" t="s">
        <v>534</v>
      </c>
      <c r="AA240" s="28" t="s">
        <v>534</v>
      </c>
    </row>
    <row r="241" spans="1:28" x14ac:dyDescent="0.25">
      <c r="A241" s="4" t="s">
        <v>188</v>
      </c>
      <c r="B241" s="11" t="s">
        <v>256</v>
      </c>
      <c r="C241" s="28">
        <v>197.02499999999998</v>
      </c>
      <c r="D241" s="28">
        <v>197.44628282828282</v>
      </c>
      <c r="E241" s="28">
        <v>211.52376237623761</v>
      </c>
      <c r="F241" s="28">
        <v>218.77368421052631</v>
      </c>
      <c r="G241" s="28">
        <v>222.02413793103449</v>
      </c>
      <c r="H241" s="28">
        <v>242</v>
      </c>
      <c r="I241" s="28">
        <v>246.54468085106384</v>
      </c>
      <c r="J241" s="28">
        <v>258.64285714285717</v>
      </c>
      <c r="K241" s="28">
        <v>255.6568</v>
      </c>
      <c r="L241" s="28">
        <v>260.04000000000002</v>
      </c>
      <c r="M241" s="28">
        <v>331.07464086021508</v>
      </c>
      <c r="N241" s="28">
        <v>277.34883846153843</v>
      </c>
      <c r="O241" s="28">
        <v>283.83816666666667</v>
      </c>
      <c r="P241" s="28">
        <v>293.26752857142856</v>
      </c>
      <c r="Q241" s="28">
        <v>301.74054915254243</v>
      </c>
      <c r="R241" s="28">
        <v>309.59790769230767</v>
      </c>
      <c r="S241" s="28">
        <v>298.91386138613859</v>
      </c>
      <c r="T241" s="28">
        <v>299.11894285714288</v>
      </c>
      <c r="U241" s="28">
        <v>311.15023529411764</v>
      </c>
      <c r="V241" s="28">
        <v>310.73295505617978</v>
      </c>
      <c r="W241" s="28">
        <v>310.83120638297873</v>
      </c>
      <c r="X241" s="28">
        <v>318.46667826086957</v>
      </c>
      <c r="Y241" s="28" t="s">
        <v>534</v>
      </c>
      <c r="Z241" s="28" t="s">
        <v>534</v>
      </c>
      <c r="AA241" s="28" t="s">
        <v>534</v>
      </c>
    </row>
    <row r="242" spans="1:28" x14ac:dyDescent="0.25">
      <c r="A242" s="4" t="s">
        <v>189</v>
      </c>
      <c r="B242" s="4" t="s">
        <v>375</v>
      </c>
      <c r="C242" s="28">
        <v>10.802150000000001</v>
      </c>
      <c r="D242" s="28">
        <v>10.56</v>
      </c>
      <c r="E242" s="28">
        <v>10.52</v>
      </c>
      <c r="F242" s="28">
        <v>10.969148936170214</v>
      </c>
      <c r="G242" s="28">
        <v>11.045977011494253</v>
      </c>
      <c r="H242" s="28">
        <v>11.077777777777778</v>
      </c>
      <c r="I242" s="28">
        <v>11.491489361702127</v>
      </c>
      <c r="J242" s="28">
        <v>11.479685714285713</v>
      </c>
      <c r="K242" s="28">
        <v>12.2631</v>
      </c>
      <c r="L242" s="28">
        <v>12.601024742268041</v>
      </c>
      <c r="M242" s="28">
        <v>12.77958085106383</v>
      </c>
      <c r="N242" s="28">
        <v>12.877397752808989</v>
      </c>
      <c r="O242" s="28">
        <v>12.562307865168538</v>
      </c>
      <c r="P242" s="28">
        <v>12.427464884536082</v>
      </c>
      <c r="Q242" s="28">
        <v>13.223143612280703</v>
      </c>
      <c r="R242" s="28">
        <v>11.995678457446809</v>
      </c>
      <c r="S242" s="28">
        <v>12.075722772277228</v>
      </c>
      <c r="T242" s="28">
        <v>12.272857142857143</v>
      </c>
      <c r="U242" s="28">
        <v>11.81219156626506</v>
      </c>
      <c r="V242" s="28">
        <v>11.35329090909091</v>
      </c>
      <c r="W242" s="28">
        <v>12.820166666666665</v>
      </c>
      <c r="X242" s="28">
        <v>12.584034782608695</v>
      </c>
      <c r="Y242" s="28" t="s">
        <v>534</v>
      </c>
      <c r="Z242" s="28" t="s">
        <v>534</v>
      </c>
      <c r="AA242" s="28" t="s">
        <v>534</v>
      </c>
    </row>
    <row r="243" spans="1:28" x14ac:dyDescent="0.25">
      <c r="A243" s="4" t="s">
        <v>190</v>
      </c>
      <c r="B243" s="4" t="s">
        <v>190</v>
      </c>
      <c r="C243" s="28">
        <v>65.954128440366972</v>
      </c>
      <c r="D243" s="28">
        <v>63.597680412371133</v>
      </c>
      <c r="E243" s="28">
        <v>66.080392156862743</v>
      </c>
      <c r="F243" s="28">
        <v>69.47216494845361</v>
      </c>
      <c r="G243" s="28">
        <v>69.013636363636365</v>
      </c>
      <c r="H243" s="28">
        <v>71.500990099009897</v>
      </c>
      <c r="I243" s="28">
        <v>75.530303030303031</v>
      </c>
      <c r="J243" s="28">
        <v>75.602061855670101</v>
      </c>
      <c r="K243" s="28">
        <v>75.413056701030925</v>
      </c>
      <c r="L243" s="28">
        <v>77.071511827956982</v>
      </c>
      <c r="M243" s="28">
        <v>76.258607692307692</v>
      </c>
      <c r="N243" s="28">
        <v>74.780695652173904</v>
      </c>
      <c r="O243" s="28">
        <v>77.884533333333337</v>
      </c>
      <c r="P243" s="28">
        <v>78.169985714285716</v>
      </c>
      <c r="Q243" s="28">
        <v>81.171056521739132</v>
      </c>
      <c r="R243" s="28">
        <v>78.893333333333345</v>
      </c>
      <c r="S243" s="28" t="s">
        <v>534</v>
      </c>
      <c r="T243" s="28">
        <v>83.430536842105255</v>
      </c>
      <c r="U243" s="28">
        <v>88.73181818181817</v>
      </c>
      <c r="V243" s="28">
        <v>90.964444444444453</v>
      </c>
      <c r="W243" s="28">
        <v>96.01157894736842</v>
      </c>
      <c r="X243" s="28">
        <v>94.196082474226813</v>
      </c>
      <c r="Y243" s="28" t="s">
        <v>534</v>
      </c>
      <c r="Z243" s="28" t="s">
        <v>534</v>
      </c>
      <c r="AA243" s="28" t="s">
        <v>534</v>
      </c>
    </row>
    <row r="244" spans="1:28" x14ac:dyDescent="0.25">
      <c r="A244" s="4" t="s">
        <v>308</v>
      </c>
      <c r="B244" s="4" t="s">
        <v>308</v>
      </c>
      <c r="C244" s="28">
        <v>1165.5</v>
      </c>
      <c r="D244" s="28">
        <v>1132.038111111111</v>
      </c>
      <c r="E244" s="28">
        <v>1173.6666666666667</v>
      </c>
      <c r="F244" s="28">
        <v>1146.0148936170212</v>
      </c>
      <c r="G244" s="28">
        <v>1154.3045977011495</v>
      </c>
      <c r="H244" s="28">
        <v>1228</v>
      </c>
      <c r="I244" s="28">
        <v>1291.9052631578948</v>
      </c>
      <c r="J244" s="28">
        <v>1289.0505050505051</v>
      </c>
      <c r="K244" s="28">
        <v>1263.370202020202</v>
      </c>
      <c r="L244" s="28">
        <v>1267.1100000000001</v>
      </c>
      <c r="M244" s="28">
        <v>1343.1248387096775</v>
      </c>
      <c r="N244" s="28">
        <v>1693.02</v>
      </c>
      <c r="O244" s="28">
        <v>1314.8888888888889</v>
      </c>
      <c r="P244" s="28">
        <v>1286.8349494949493</v>
      </c>
      <c r="Q244" s="28">
        <v>1424.6864406779662</v>
      </c>
      <c r="R244" s="28">
        <v>1332.7961538461539</v>
      </c>
      <c r="S244" s="28">
        <v>1219.489108910891</v>
      </c>
      <c r="T244" s="28">
        <v>1278.71</v>
      </c>
      <c r="U244" s="28">
        <v>1337.7690909090911</v>
      </c>
      <c r="V244" s="28">
        <v>1365.0459090909089</v>
      </c>
      <c r="W244" s="28">
        <v>1302.1752688172044</v>
      </c>
      <c r="X244" s="28">
        <v>1305.9584615384615</v>
      </c>
      <c r="Y244" s="28" t="s">
        <v>534</v>
      </c>
      <c r="Z244" s="28" t="s">
        <v>534</v>
      </c>
      <c r="AA244" s="28" t="s">
        <v>534</v>
      </c>
    </row>
    <row r="245" spans="1:28" x14ac:dyDescent="0.25">
      <c r="A245" s="4" t="s">
        <v>369</v>
      </c>
      <c r="B245" s="4" t="s">
        <v>370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0.77187499999999987</v>
      </c>
      <c r="L245" s="28">
        <v>0.69262340425531921</v>
      </c>
      <c r="M245" s="28">
        <v>0.86222222222222222</v>
      </c>
      <c r="N245" s="28">
        <v>1.1073617021276596</v>
      </c>
      <c r="O245" s="28">
        <v>1.2255473684210525</v>
      </c>
      <c r="P245" s="28">
        <v>1.4</v>
      </c>
      <c r="Q245" s="28">
        <v>0.34184912280701757</v>
      </c>
      <c r="R245" s="28">
        <v>0.5346153846153846</v>
      </c>
      <c r="S245" s="28">
        <v>0.90000000000000013</v>
      </c>
      <c r="T245" s="28" t="s">
        <v>534</v>
      </c>
      <c r="U245" s="28">
        <v>0.87636363636363623</v>
      </c>
      <c r="V245" s="28">
        <v>0.54772727272727273</v>
      </c>
      <c r="W245" s="28" t="s">
        <v>534</v>
      </c>
      <c r="X245" s="28">
        <v>0</v>
      </c>
      <c r="Y245" s="28" t="s">
        <v>534</v>
      </c>
      <c r="Z245" s="28" t="s">
        <v>534</v>
      </c>
      <c r="AA245" s="28" t="s">
        <v>534</v>
      </c>
    </row>
    <row r="246" spans="1:28" x14ac:dyDescent="0.25">
      <c r="A246" s="4" t="s">
        <v>78</v>
      </c>
      <c r="B246" s="4" t="s">
        <v>78</v>
      </c>
      <c r="C246" s="28">
        <v>67.524999999999991</v>
      </c>
      <c r="D246" s="28">
        <v>68.233792079207916</v>
      </c>
      <c r="E246" s="28">
        <v>71.500990099009897</v>
      </c>
      <c r="F246" s="28">
        <v>74.172340425531928</v>
      </c>
      <c r="G246" s="28">
        <v>80.635632183908044</v>
      </c>
      <c r="H246" s="28">
        <v>81</v>
      </c>
      <c r="I246" s="28">
        <v>96.110638297872342</v>
      </c>
      <c r="J246" s="28">
        <v>96.88964285714286</v>
      </c>
      <c r="K246" s="28">
        <v>102.221</v>
      </c>
      <c r="L246" s="28">
        <v>115.78149278350516</v>
      </c>
      <c r="M246" s="28">
        <v>122.11182795698923</v>
      </c>
      <c r="N246" s="28">
        <v>119.63333333333333</v>
      </c>
      <c r="O246" s="28">
        <v>129.22555555555556</v>
      </c>
      <c r="P246" s="28">
        <v>129.69738041237113</v>
      </c>
      <c r="Q246" s="28">
        <v>136.30434782608697</v>
      </c>
      <c r="R246" s="28">
        <v>139</v>
      </c>
      <c r="S246" s="28">
        <v>137.0921568627451</v>
      </c>
      <c r="T246" s="28">
        <v>146.730202020202</v>
      </c>
      <c r="U246" s="28">
        <v>144.82294117647061</v>
      </c>
      <c r="V246" s="28">
        <v>144.20666666666668</v>
      </c>
      <c r="W246" s="28">
        <v>148.34468085106386</v>
      </c>
      <c r="X246" s="28">
        <v>148.3237634408602</v>
      </c>
      <c r="Y246" s="28" t="s">
        <v>534</v>
      </c>
      <c r="Z246" s="28" t="s">
        <v>534</v>
      </c>
      <c r="AA246" s="28" t="s">
        <v>534</v>
      </c>
    </row>
    <row r="247" spans="1:28" x14ac:dyDescent="0.25">
      <c r="A247" s="4" t="s">
        <v>381</v>
      </c>
      <c r="B247" s="4" t="s">
        <v>78</v>
      </c>
      <c r="C247" s="28">
        <v>0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26.527741935483867</v>
      </c>
      <c r="N247" s="28">
        <v>35.566666666666663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 t="s">
        <v>534</v>
      </c>
      <c r="U247" s="28" t="s">
        <v>534</v>
      </c>
      <c r="V247" s="28" t="s">
        <v>534</v>
      </c>
      <c r="W247" s="28" t="s">
        <v>534</v>
      </c>
      <c r="X247" s="28" t="s">
        <v>534</v>
      </c>
      <c r="Y247" s="28" t="s">
        <v>534</v>
      </c>
      <c r="Z247" s="28" t="s">
        <v>534</v>
      </c>
      <c r="AA247" s="28" t="s">
        <v>534</v>
      </c>
    </row>
    <row r="248" spans="1:28" x14ac:dyDescent="0.25">
      <c r="A248" s="8" t="s">
        <v>404</v>
      </c>
      <c r="B248" s="4" t="s">
        <v>308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3.2155932203389836</v>
      </c>
      <c r="R248" s="28">
        <v>3.3338615384615382</v>
      </c>
      <c r="S248" s="28">
        <v>3.7835940594059405</v>
      </c>
      <c r="T248" s="28">
        <v>4.3107142857142859</v>
      </c>
      <c r="U248" s="28">
        <v>4.0750909090909095</v>
      </c>
      <c r="V248" s="28">
        <v>4.3051363636363638</v>
      </c>
      <c r="W248" s="28">
        <v>4.3897096774193543</v>
      </c>
      <c r="X248" s="28">
        <v>4.4554846153846146</v>
      </c>
      <c r="Y248" s="28" t="s">
        <v>534</v>
      </c>
      <c r="Z248" s="28" t="s">
        <v>534</v>
      </c>
      <c r="AA248" s="28" t="s">
        <v>534</v>
      </c>
    </row>
    <row r="249" spans="1:28" x14ac:dyDescent="0.25">
      <c r="A249" s="4" t="s">
        <v>193</v>
      </c>
      <c r="B249" s="4" t="s">
        <v>193</v>
      </c>
      <c r="C249" s="28">
        <v>55.589908256880733</v>
      </c>
      <c r="D249" s="28">
        <v>53.418105263157898</v>
      </c>
      <c r="E249" s="28">
        <v>53</v>
      </c>
      <c r="F249" s="28">
        <v>56.8</v>
      </c>
      <c r="G249" s="28">
        <v>65.74444444444444</v>
      </c>
      <c r="H249" s="28">
        <v>74.956862745098036</v>
      </c>
      <c r="I249" s="28">
        <v>65.928571428571431</v>
      </c>
      <c r="J249" s="28">
        <v>68.954166666666666</v>
      </c>
      <c r="K249" s="28">
        <v>69.413930927835054</v>
      </c>
      <c r="L249" s="28">
        <v>72.101782978723406</v>
      </c>
      <c r="M249" s="28">
        <v>73.035946153846155</v>
      </c>
      <c r="N249" s="28">
        <v>74.905706382978721</v>
      </c>
      <c r="O249" s="28">
        <v>73.94877872340426</v>
      </c>
      <c r="P249" s="28">
        <v>70.084873267326728</v>
      </c>
      <c r="Q249" s="28">
        <v>70.758350427350436</v>
      </c>
      <c r="R249" s="28">
        <v>66.229026086956523</v>
      </c>
      <c r="S249" s="28">
        <v>65.542574257425741</v>
      </c>
      <c r="T249" s="28">
        <v>64.940416666666678</v>
      </c>
      <c r="U249" s="28">
        <v>56.498876404494382</v>
      </c>
      <c r="V249" s="28">
        <v>62.697391304347825</v>
      </c>
      <c r="W249" s="28">
        <v>65.146250000000009</v>
      </c>
      <c r="X249" s="28">
        <v>64</v>
      </c>
      <c r="Y249" s="28" t="s">
        <v>534</v>
      </c>
      <c r="Z249" s="28" t="s">
        <v>534</v>
      </c>
      <c r="AA249" s="28" t="s">
        <v>534</v>
      </c>
    </row>
    <row r="250" spans="1:28" x14ac:dyDescent="0.25">
      <c r="A250" s="4" t="s">
        <v>468</v>
      </c>
      <c r="B250" s="4" t="s">
        <v>126</v>
      </c>
      <c r="C250" s="28">
        <v>16.187733333333334</v>
      </c>
      <c r="D250" s="28">
        <v>15.519833333333334</v>
      </c>
      <c r="E250" s="28">
        <v>15.889108910891089</v>
      </c>
      <c r="F250" s="28">
        <v>15.4375</v>
      </c>
      <c r="G250" s="28">
        <v>16.431818181818183</v>
      </c>
      <c r="H250" s="28">
        <v>0</v>
      </c>
      <c r="I250" s="28">
        <v>0</v>
      </c>
      <c r="J250" s="28">
        <v>14.303092783505155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 t="s">
        <v>534</v>
      </c>
      <c r="T250" s="28" t="s">
        <v>534</v>
      </c>
      <c r="U250" s="28" t="s">
        <v>534</v>
      </c>
      <c r="V250" s="28" t="s">
        <v>534</v>
      </c>
      <c r="W250" s="28" t="s">
        <v>534</v>
      </c>
      <c r="X250" s="28" t="s">
        <v>534</v>
      </c>
      <c r="Y250" s="28" t="s">
        <v>534</v>
      </c>
      <c r="Z250" s="28" t="s">
        <v>534</v>
      </c>
      <c r="AA250" s="28" t="s">
        <v>534</v>
      </c>
    </row>
    <row r="251" spans="1:28" x14ac:dyDescent="0.25">
      <c r="A251" s="4" t="s">
        <v>302</v>
      </c>
      <c r="B251" s="11" t="s">
        <v>301</v>
      </c>
      <c r="C251" s="28">
        <v>0</v>
      </c>
      <c r="D251" s="28">
        <v>16.454684210526313</v>
      </c>
      <c r="E251" s="28">
        <v>17.752941176470586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13.180407692307693</v>
      </c>
      <c r="N251" s="28">
        <v>12.41540430107527</v>
      </c>
      <c r="O251" s="28">
        <v>12.701791304347827</v>
      </c>
      <c r="P251" s="28">
        <v>11.426223235353536</v>
      </c>
      <c r="Q251" s="28">
        <v>11.759591273913042</v>
      </c>
      <c r="R251" s="28">
        <v>11.55410769230769</v>
      </c>
      <c r="S251" s="28">
        <v>11.994212121212122</v>
      </c>
      <c r="T251" s="28">
        <v>11.492912605263159</v>
      </c>
      <c r="U251" s="28">
        <v>11.359685820224719</v>
      </c>
      <c r="V251" s="28">
        <v>11.268266292134831</v>
      </c>
      <c r="W251" s="28">
        <v>10.570504347826088</v>
      </c>
      <c r="X251" s="28">
        <v>10.244817391304348</v>
      </c>
      <c r="Y251" s="28" t="s">
        <v>534</v>
      </c>
      <c r="Z251" s="28" t="s">
        <v>534</v>
      </c>
      <c r="AA251" s="28" t="s">
        <v>534</v>
      </c>
      <c r="AB251" s="4"/>
    </row>
    <row r="252" spans="1:28" x14ac:dyDescent="0.25">
      <c r="A252" s="4" t="s">
        <v>293</v>
      </c>
      <c r="B252" s="11" t="s">
        <v>288</v>
      </c>
      <c r="C252" s="28">
        <v>0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0.20369999999999999</v>
      </c>
      <c r="N252" s="28">
        <v>0.90810434782608696</v>
      </c>
      <c r="O252" s="28">
        <v>1.594223076923077</v>
      </c>
      <c r="P252" s="28">
        <v>1.7942714285714287</v>
      </c>
      <c r="Q252" s="28">
        <v>0</v>
      </c>
      <c r="R252" s="28">
        <v>0</v>
      </c>
      <c r="S252" s="28" t="s">
        <v>534</v>
      </c>
      <c r="T252" s="28" t="s">
        <v>534</v>
      </c>
      <c r="U252" s="28" t="s">
        <v>534</v>
      </c>
      <c r="V252" s="28" t="s">
        <v>534</v>
      </c>
      <c r="W252" s="28" t="s">
        <v>534</v>
      </c>
      <c r="X252" s="28" t="s">
        <v>534</v>
      </c>
      <c r="Y252" s="28" t="s">
        <v>534</v>
      </c>
      <c r="Z252" s="28" t="s">
        <v>534</v>
      </c>
      <c r="AA252" s="28" t="s">
        <v>534</v>
      </c>
      <c r="AB252" s="4"/>
    </row>
    <row r="253" spans="1:28" x14ac:dyDescent="0.25">
      <c r="A253" s="4" t="s">
        <v>359</v>
      </c>
      <c r="B253" s="4" t="s">
        <v>126</v>
      </c>
      <c r="C253" s="28">
        <v>68.266666666666666</v>
      </c>
      <c r="D253" s="28">
        <v>65.763750000000002</v>
      </c>
      <c r="E253" s="28">
        <v>65.353891089108913</v>
      </c>
      <c r="F253" s="28">
        <v>80.274999999999991</v>
      </c>
      <c r="G253" s="28">
        <v>85.445454545454538</v>
      </c>
      <c r="H253" s="28">
        <v>94.447842574257422</v>
      </c>
      <c r="I253" s="28">
        <v>90.926804123711335</v>
      </c>
      <c r="J253" s="28">
        <v>93.991752577319588</v>
      </c>
      <c r="K253" s="28">
        <v>101.12593092783506</v>
      </c>
      <c r="L253" s="28">
        <v>99.718965957446812</v>
      </c>
      <c r="M253" s="28">
        <v>100.64883076923077</v>
      </c>
      <c r="N253" s="28">
        <v>101.36229139784946</v>
      </c>
      <c r="O253" s="28">
        <v>112.28740769230768</v>
      </c>
      <c r="P253" s="28">
        <v>110.64335714285716</v>
      </c>
      <c r="Q253" s="28">
        <v>107.01708695652174</v>
      </c>
      <c r="R253" s="28">
        <v>106.56167692307693</v>
      </c>
      <c r="S253" s="28">
        <v>106</v>
      </c>
      <c r="T253" s="28">
        <v>106.02851052631578</v>
      </c>
      <c r="U253" s="28">
        <v>103.47852222222221</v>
      </c>
      <c r="V253" s="28">
        <v>101.90653118279567</v>
      </c>
      <c r="W253" s="28">
        <v>107.30486701030928</v>
      </c>
      <c r="X253" s="28">
        <v>104.51178383838385</v>
      </c>
      <c r="Y253" s="28" t="s">
        <v>534</v>
      </c>
      <c r="Z253" s="28" t="s">
        <v>534</v>
      </c>
      <c r="AA253" s="28" t="s">
        <v>534</v>
      </c>
      <c r="AB253" s="4"/>
    </row>
    <row r="254" spans="1:28" x14ac:dyDescent="0.25">
      <c r="A254" s="4" t="s">
        <v>196</v>
      </c>
      <c r="B254" s="4" t="s">
        <v>196</v>
      </c>
      <c r="C254" s="28">
        <v>656.85882352941178</v>
      </c>
      <c r="D254" s="28">
        <v>664.53190721649491</v>
      </c>
      <c r="E254" s="28">
        <v>679.85868076923066</v>
      </c>
      <c r="F254" s="28">
        <v>681</v>
      </c>
      <c r="G254" s="28">
        <v>675.7538461538461</v>
      </c>
      <c r="H254" s="28">
        <v>704.85199999999998</v>
      </c>
      <c r="I254" s="28">
        <v>729.39110101010101</v>
      </c>
      <c r="J254" s="28">
        <v>722.47500000000002</v>
      </c>
      <c r="K254" s="28">
        <v>738.16872929292924</v>
      </c>
      <c r="L254" s="28">
        <v>731.575652173913</v>
      </c>
      <c r="M254" s="28">
        <v>747.30333333333328</v>
      </c>
      <c r="N254" s="28">
        <v>776.77860215053761</v>
      </c>
      <c r="O254" s="28">
        <v>776.98913978494625</v>
      </c>
      <c r="P254" s="28">
        <v>779.518556701031</v>
      </c>
      <c r="Q254" s="28">
        <v>811.8011009174312</v>
      </c>
      <c r="R254" s="28">
        <v>784.51444444444439</v>
      </c>
      <c r="S254" s="28">
        <v>811.69898989898991</v>
      </c>
      <c r="T254" s="28">
        <v>815.93860215053746</v>
      </c>
      <c r="U254" s="28">
        <v>801.32777777777778</v>
      </c>
      <c r="V254" s="28">
        <v>796.25395348837208</v>
      </c>
      <c r="W254" s="28">
        <v>807.95617021276598</v>
      </c>
      <c r="X254" s="28">
        <v>803.88208333333341</v>
      </c>
      <c r="Y254" s="28" t="s">
        <v>534</v>
      </c>
      <c r="Z254" s="28" t="s">
        <v>534</v>
      </c>
      <c r="AA254" s="28" t="s">
        <v>534</v>
      </c>
      <c r="AB254" s="4"/>
    </row>
    <row r="255" spans="1:28" x14ac:dyDescent="0.25">
      <c r="A255" s="4" t="s">
        <v>388</v>
      </c>
      <c r="B255" s="11" t="s">
        <v>199</v>
      </c>
      <c r="C255" s="28">
        <v>832.36521739130444</v>
      </c>
      <c r="D255" s="28">
        <v>832.31705882352935</v>
      </c>
      <c r="E255" s="28">
        <v>852.98888888888894</v>
      </c>
      <c r="F255" s="28">
        <v>827.38723404255325</v>
      </c>
      <c r="G255" s="28">
        <v>801.87272727272727</v>
      </c>
      <c r="H255" s="28">
        <v>813</v>
      </c>
      <c r="I255" s="28">
        <v>894.79473684210529</v>
      </c>
      <c r="J255" s="28">
        <v>881.18686868686882</v>
      </c>
      <c r="K255" s="28">
        <v>899.81767676767663</v>
      </c>
      <c r="L255" s="28">
        <v>833.15515463917518</v>
      </c>
      <c r="M255" s="28">
        <v>819.0297872340426</v>
      </c>
      <c r="N255" s="28">
        <v>854.4545454545455</v>
      </c>
      <c r="O255" s="28">
        <v>828.7950561797752</v>
      </c>
      <c r="P255" s="28">
        <v>789.63288659793818</v>
      </c>
      <c r="Q255" s="28">
        <v>0</v>
      </c>
      <c r="R255" s="28">
        <v>0</v>
      </c>
      <c r="S255" s="28" t="s">
        <v>534</v>
      </c>
      <c r="T255" s="28" t="s">
        <v>534</v>
      </c>
      <c r="U255" s="28" t="s">
        <v>534</v>
      </c>
      <c r="V255" s="28" t="s">
        <v>534</v>
      </c>
      <c r="W255" s="28" t="s">
        <v>534</v>
      </c>
      <c r="X255" s="28" t="s">
        <v>534</v>
      </c>
      <c r="Y255" s="28" t="s">
        <v>534</v>
      </c>
      <c r="Z255" s="28" t="s">
        <v>534</v>
      </c>
      <c r="AA255" s="28" t="s">
        <v>534</v>
      </c>
      <c r="AB255" s="4"/>
    </row>
    <row r="256" spans="1:28" x14ac:dyDescent="0.25">
      <c r="A256" s="4" t="s">
        <v>259</v>
      </c>
      <c r="B256" s="4" t="s">
        <v>259</v>
      </c>
      <c r="C256" s="28">
        <v>85.030899999999988</v>
      </c>
      <c r="D256" s="28">
        <v>84.929721649484534</v>
      </c>
      <c r="E256" s="28">
        <v>87.429360194174748</v>
      </c>
      <c r="F256" s="28">
        <v>90.254000000000005</v>
      </c>
      <c r="G256" s="28">
        <v>94.65290434782608</v>
      </c>
      <c r="H256" s="28">
        <v>120.49223300970874</v>
      </c>
      <c r="I256" s="28">
        <v>120.41250000000001</v>
      </c>
      <c r="J256" s="28">
        <v>119.52379484536083</v>
      </c>
      <c r="K256" s="28">
        <v>120.84848484848484</v>
      </c>
      <c r="L256" s="28">
        <v>133.39843191489362</v>
      </c>
      <c r="M256" s="28">
        <v>104.8107304347826</v>
      </c>
      <c r="N256" s="28">
        <v>102.43688947368422</v>
      </c>
      <c r="O256" s="28">
        <v>103.86843829787233</v>
      </c>
      <c r="P256" s="28">
        <v>105.64473838383839</v>
      </c>
      <c r="Q256" s="28">
        <v>109.24952162162162</v>
      </c>
      <c r="R256" s="28">
        <v>106.22577777777778</v>
      </c>
      <c r="S256" s="28">
        <v>109.47647058823529</v>
      </c>
      <c r="T256" s="28">
        <v>108.34793010752688</v>
      </c>
      <c r="U256" s="28">
        <v>105.52251685393259</v>
      </c>
      <c r="V256" s="28">
        <v>102.69974606741573</v>
      </c>
      <c r="W256" s="28">
        <v>105.98564166666665</v>
      </c>
      <c r="X256" s="28">
        <v>104.79671752577319</v>
      </c>
      <c r="Y256" s="28" t="s">
        <v>534</v>
      </c>
      <c r="Z256" s="28" t="s">
        <v>534</v>
      </c>
      <c r="AA256" s="28" t="s">
        <v>534</v>
      </c>
      <c r="AB256" s="4"/>
    </row>
    <row r="257" spans="1:28" x14ac:dyDescent="0.25">
      <c r="A257" s="8" t="s">
        <v>405</v>
      </c>
      <c r="B257" s="4" t="s">
        <v>499</v>
      </c>
      <c r="C257" s="28">
        <v>0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2.3274709401709406</v>
      </c>
      <c r="R257" s="28">
        <v>2.252752688172043</v>
      </c>
      <c r="S257" s="28">
        <v>2.4300000000000002</v>
      </c>
      <c r="T257" s="28">
        <v>2.4979329896907219</v>
      </c>
      <c r="U257" s="28">
        <v>2.3196551724137935</v>
      </c>
      <c r="V257" s="28">
        <v>2.2816853932584271</v>
      </c>
      <c r="W257" s="28">
        <v>2.4699230769230769</v>
      </c>
      <c r="X257" s="28">
        <v>2.2808695652173911</v>
      </c>
      <c r="Y257" s="28" t="s">
        <v>534</v>
      </c>
      <c r="Z257" s="28" t="s">
        <v>534</v>
      </c>
      <c r="AA257" s="28" t="s">
        <v>534</v>
      </c>
      <c r="AB257" s="4"/>
    </row>
    <row r="258" spans="1:28" x14ac:dyDescent="0.25">
      <c r="A258" s="4" t="s">
        <v>187</v>
      </c>
      <c r="B258" s="4" t="s">
        <v>187</v>
      </c>
      <c r="C258" s="28">
        <v>0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18.347414285714287</v>
      </c>
      <c r="K258" s="28">
        <v>33.756666666666661</v>
      </c>
      <c r="L258" s="28">
        <v>37.195861702127658</v>
      </c>
      <c r="M258" s="28">
        <v>38.83766923076923</v>
      </c>
      <c r="N258" s="28">
        <v>39.421877777777773</v>
      </c>
      <c r="O258" s="28">
        <v>42.39080454545455</v>
      </c>
      <c r="P258" s="28">
        <v>43.387085714285718</v>
      </c>
      <c r="Q258" s="28">
        <v>45.196633333333331</v>
      </c>
      <c r="R258" s="28">
        <v>44.005930434782613</v>
      </c>
      <c r="S258" s="28">
        <v>41.708910891089104</v>
      </c>
      <c r="T258" s="28">
        <v>43.924657142857143</v>
      </c>
      <c r="U258" s="28">
        <v>44.440082352941175</v>
      </c>
      <c r="V258" s="28">
        <v>44.419586363636363</v>
      </c>
      <c r="W258" s="28">
        <v>45.791935483870972</v>
      </c>
      <c r="X258" s="28">
        <v>46.216782608695652</v>
      </c>
      <c r="Y258" s="28" t="s">
        <v>534</v>
      </c>
      <c r="Z258" s="28" t="s">
        <v>534</v>
      </c>
      <c r="AA258" s="28" t="s">
        <v>534</v>
      </c>
      <c r="AB258" s="4"/>
    </row>
    <row r="259" spans="1:28" x14ac:dyDescent="0.25">
      <c r="A259" s="7" t="s">
        <v>99</v>
      </c>
      <c r="B259" s="11" t="s">
        <v>163</v>
      </c>
      <c r="C259" s="28"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1.5214285714285714</v>
      </c>
      <c r="Q259" s="28">
        <v>1.5538596491228072</v>
      </c>
      <c r="R259" s="28">
        <v>0</v>
      </c>
      <c r="S259" s="28" t="s">
        <v>534</v>
      </c>
      <c r="T259" s="28" t="s">
        <v>534</v>
      </c>
      <c r="U259" s="28" t="s">
        <v>534</v>
      </c>
      <c r="V259" s="28" t="s">
        <v>534</v>
      </c>
      <c r="W259" s="28" t="s">
        <v>534</v>
      </c>
      <c r="X259" s="28" t="s">
        <v>534</v>
      </c>
      <c r="Y259" s="28" t="s">
        <v>534</v>
      </c>
      <c r="Z259" s="28" t="s">
        <v>534</v>
      </c>
      <c r="AA259" s="28" t="s">
        <v>534</v>
      </c>
      <c r="AB259" s="4"/>
    </row>
    <row r="260" spans="1:28" x14ac:dyDescent="0.25">
      <c r="A260" s="4" t="s">
        <v>69</v>
      </c>
      <c r="B260" s="4" t="s">
        <v>49</v>
      </c>
      <c r="C260" s="28">
        <v>1.9207547169811321</v>
      </c>
      <c r="D260" s="28">
        <v>4.0544063829787236</v>
      </c>
      <c r="E260" s="28">
        <v>4.028282828282828</v>
      </c>
      <c r="F260" s="28">
        <v>1.9678161616161616</v>
      </c>
      <c r="G260" s="28">
        <v>1.9991910112359554</v>
      </c>
      <c r="H260" s="28">
        <v>4</v>
      </c>
      <c r="I260" s="28">
        <v>4.1473684210526311</v>
      </c>
      <c r="J260" s="28">
        <v>4.3614285714285712</v>
      </c>
      <c r="K260" s="28">
        <v>4.3930927835051552</v>
      </c>
      <c r="L260" s="28">
        <v>4.518599859364171</v>
      </c>
      <c r="M260" s="28">
        <v>3.9240769230769228</v>
      </c>
      <c r="N260" s="28">
        <v>3.9697872340425531</v>
      </c>
      <c r="O260" s="28">
        <v>4.1373913043478261</v>
      </c>
      <c r="P260" s="28">
        <v>6.0424242424242411</v>
      </c>
      <c r="Q260" s="28">
        <v>4.3873684210526323</v>
      </c>
      <c r="R260" s="28">
        <v>0</v>
      </c>
      <c r="S260" s="28">
        <v>4.1592020202020201</v>
      </c>
      <c r="T260" s="28">
        <v>3.9524421052631578</v>
      </c>
      <c r="U260" s="28" t="s">
        <v>534</v>
      </c>
      <c r="V260" s="28">
        <v>4.0313043478260866</v>
      </c>
      <c r="W260" s="28">
        <v>4.2296969696969704</v>
      </c>
      <c r="X260" s="28">
        <v>4.2296969696969704</v>
      </c>
      <c r="Y260" s="28" t="s">
        <v>534</v>
      </c>
      <c r="Z260" s="28" t="s">
        <v>534</v>
      </c>
      <c r="AA260" s="28" t="s">
        <v>534</v>
      </c>
      <c r="AB260" s="4"/>
    </row>
    <row r="261" spans="1:28" x14ac:dyDescent="0.25">
      <c r="A261" s="4" t="s">
        <v>147</v>
      </c>
      <c r="B261" s="10" t="s">
        <v>145</v>
      </c>
      <c r="C261" s="28">
        <v>0</v>
      </c>
      <c r="D261" s="28">
        <v>0</v>
      </c>
      <c r="E261" s="28">
        <v>0</v>
      </c>
      <c r="F261" s="28">
        <v>0</v>
      </c>
      <c r="G261" s="28">
        <v>0</v>
      </c>
      <c r="H261" s="28">
        <v>4.3499999999999996</v>
      </c>
      <c r="I261" s="28">
        <v>5.2002428571428574</v>
      </c>
      <c r="J261" s="28">
        <v>5.2379969072164947</v>
      </c>
      <c r="K261" s="28">
        <v>5.1082474226804129</v>
      </c>
      <c r="L261" s="28">
        <v>6.8424731182795693</v>
      </c>
      <c r="M261" s="28">
        <v>7.1502608695652174</v>
      </c>
      <c r="N261" s="28">
        <v>6.8319462365591397</v>
      </c>
      <c r="O261" s="28">
        <v>7.0088076923076921</v>
      </c>
      <c r="P261" s="28">
        <v>6.6386101010101015</v>
      </c>
      <c r="Q261" s="28">
        <v>0</v>
      </c>
      <c r="R261" s="28">
        <v>6.7899999999999991</v>
      </c>
      <c r="S261" s="28">
        <v>6.379999999999999</v>
      </c>
      <c r="T261" s="28">
        <v>6.4740421052631572</v>
      </c>
      <c r="U261" s="28">
        <v>6.5744444444444436</v>
      </c>
      <c r="V261" s="28">
        <v>7.0569230769230762</v>
      </c>
      <c r="W261" s="28">
        <v>6.9674583333333331</v>
      </c>
      <c r="X261" s="28">
        <v>6.845051546391753</v>
      </c>
      <c r="Y261" s="28" t="s">
        <v>534</v>
      </c>
      <c r="Z261" s="28" t="s">
        <v>534</v>
      </c>
      <c r="AA261" s="28" t="s">
        <v>534</v>
      </c>
      <c r="AB261" s="4"/>
    </row>
    <row r="262" spans="1:28" x14ac:dyDescent="0.25">
      <c r="A262" s="7" t="s">
        <v>24</v>
      </c>
      <c r="B262" s="4" t="s">
        <v>23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2.1037451327433625</v>
      </c>
      <c r="R262" s="28">
        <v>2.4081739130434783</v>
      </c>
      <c r="S262" s="28" t="s">
        <v>534</v>
      </c>
      <c r="T262" s="28">
        <v>2.4519587628865982</v>
      </c>
      <c r="U262" s="28">
        <v>2.2947441860465116</v>
      </c>
      <c r="V262" s="28">
        <v>2.3391882352941176</v>
      </c>
      <c r="W262" s="28">
        <v>2.0434666666666668</v>
      </c>
      <c r="X262" s="28">
        <v>1.7636818181818184</v>
      </c>
      <c r="Y262" s="28" t="s">
        <v>534</v>
      </c>
      <c r="Z262" s="28" t="s">
        <v>534</v>
      </c>
      <c r="AA262" s="28" t="s">
        <v>534</v>
      </c>
      <c r="AB262" s="4"/>
    </row>
    <row r="263" spans="1:28" x14ac:dyDescent="0.25">
      <c r="A263" s="4" t="s">
        <v>271</v>
      </c>
      <c r="B263" s="4" t="s">
        <v>262</v>
      </c>
      <c r="C263" s="28">
        <v>0</v>
      </c>
      <c r="D263" s="28">
        <v>0</v>
      </c>
      <c r="E263" s="28">
        <v>0</v>
      </c>
      <c r="F263" s="28">
        <v>1.007070707070707</v>
      </c>
      <c r="G263" s="28">
        <v>1.0692307692307692</v>
      </c>
      <c r="H263" s="28">
        <v>1</v>
      </c>
      <c r="I263" s="28">
        <v>2.0583333333333336</v>
      </c>
      <c r="J263" s="28">
        <v>2.0583333333333336</v>
      </c>
      <c r="K263" s="28">
        <v>0.96545876288659804</v>
      </c>
      <c r="L263" s="28">
        <v>0.95329739130434787</v>
      </c>
      <c r="M263" s="28">
        <v>0.99973076923076931</v>
      </c>
      <c r="N263" s="28">
        <v>1.1266434782608696</v>
      </c>
      <c r="O263" s="28">
        <v>1.3016869565217393</v>
      </c>
      <c r="P263" s="28">
        <v>1.9048285714285713</v>
      </c>
      <c r="Q263" s="28">
        <v>1.9935181818181817</v>
      </c>
      <c r="R263" s="28">
        <v>1.9432333333333331</v>
      </c>
      <c r="S263" s="28">
        <v>1.9033636363636366</v>
      </c>
      <c r="T263" s="28">
        <v>2.0899130434782607</v>
      </c>
      <c r="U263" s="28">
        <v>2.6214227272727273</v>
      </c>
      <c r="V263" s="28">
        <v>2.6436647058823532</v>
      </c>
      <c r="W263" s="28">
        <v>3.3168617021276594</v>
      </c>
      <c r="X263" s="28">
        <v>3.3935842105263161</v>
      </c>
      <c r="Y263" s="28" t="s">
        <v>534</v>
      </c>
      <c r="Z263" s="28" t="s">
        <v>534</v>
      </c>
      <c r="AA263" s="28" t="s">
        <v>534</v>
      </c>
      <c r="AB263" s="4"/>
    </row>
    <row r="264" spans="1:28" x14ac:dyDescent="0.25">
      <c r="A264" s="7" t="s">
        <v>200</v>
      </c>
      <c r="B264" s="10" t="s">
        <v>239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 t="s">
        <v>534</v>
      </c>
      <c r="T264" s="28" t="s">
        <v>534</v>
      </c>
      <c r="U264" s="28">
        <v>14.788636363636364</v>
      </c>
      <c r="V264" s="28">
        <v>14.892704545454546</v>
      </c>
      <c r="W264" s="28">
        <v>15.252340425531916</v>
      </c>
      <c r="X264" s="28">
        <v>15.699791397849463</v>
      </c>
      <c r="Y264" s="28" t="s">
        <v>534</v>
      </c>
      <c r="Z264" s="28" t="s">
        <v>534</v>
      </c>
      <c r="AA264" s="28" t="s">
        <v>534</v>
      </c>
      <c r="AB264" s="4"/>
    </row>
    <row r="265" spans="1:28" x14ac:dyDescent="0.25">
      <c r="A265" s="4" t="s">
        <v>43</v>
      </c>
      <c r="B265" s="4" t="s">
        <v>43</v>
      </c>
      <c r="C265" s="28">
        <v>2298.2667103448275</v>
      </c>
      <c r="D265" s="28">
        <v>2299.3569960784316</v>
      </c>
      <c r="E265" s="28">
        <v>2288.3748242424244</v>
      </c>
      <c r="F265" s="28">
        <v>3028.2059361702131</v>
      </c>
      <c r="G265" s="28">
        <v>3036.8251712643678</v>
      </c>
      <c r="H265" s="28">
        <v>2255</v>
      </c>
      <c r="I265" s="28">
        <v>2282.3196526315792</v>
      </c>
      <c r="J265" s="28">
        <v>2257.2429999999999</v>
      </c>
      <c r="K265" s="28">
        <v>2245.7676767676767</v>
      </c>
      <c r="L265" s="28">
        <v>2473.2387681696368</v>
      </c>
      <c r="M265" s="28">
        <v>2298.2978723404258</v>
      </c>
      <c r="N265" s="28">
        <v>2244.542528735632</v>
      </c>
      <c r="O265" s="28">
        <v>2532.6707865168537</v>
      </c>
      <c r="P265" s="28">
        <v>2230.5080639175262</v>
      </c>
      <c r="Q265" s="28">
        <v>2247.523076923077</v>
      </c>
      <c r="R265" s="28">
        <v>2278.3985233673134</v>
      </c>
      <c r="S265" s="28">
        <v>2244</v>
      </c>
      <c r="T265" s="28">
        <v>2200</v>
      </c>
      <c r="U265" s="28">
        <v>2218.1445783132531</v>
      </c>
      <c r="V265" s="28">
        <v>2229.5325842696629</v>
      </c>
      <c r="W265" s="28">
        <v>2258.5913043478258</v>
      </c>
      <c r="X265" s="28">
        <v>2257.1461538461535</v>
      </c>
      <c r="Y265" s="28" t="s">
        <v>534</v>
      </c>
      <c r="Z265" s="28" t="s">
        <v>534</v>
      </c>
      <c r="AA265" s="28" t="s">
        <v>534</v>
      </c>
      <c r="AB265" s="4"/>
    </row>
    <row r="266" spans="1:28" x14ac:dyDescent="0.25">
      <c r="A266" s="4" t="s">
        <v>201</v>
      </c>
      <c r="B266" s="4" t="s">
        <v>201</v>
      </c>
      <c r="C266" s="28">
        <v>0</v>
      </c>
      <c r="D266" s="28">
        <v>0</v>
      </c>
      <c r="E266" s="28">
        <v>0</v>
      </c>
      <c r="F266" s="28">
        <v>0</v>
      </c>
      <c r="G266" s="28">
        <v>0</v>
      </c>
      <c r="H266" s="28">
        <v>18.612621359223301</v>
      </c>
      <c r="I266" s="28">
        <v>21.3</v>
      </c>
      <c r="J266" s="28">
        <v>20.480416666666663</v>
      </c>
      <c r="K266" s="28">
        <v>20.214891666666666</v>
      </c>
      <c r="L266" s="28">
        <v>20.677953763440861</v>
      </c>
      <c r="M266" s="28">
        <v>21.323478260869564</v>
      </c>
      <c r="N266" s="28">
        <v>21.943521276595746</v>
      </c>
      <c r="O266" s="28">
        <v>22.131860869565212</v>
      </c>
      <c r="P266" s="28">
        <v>24.240191919191918</v>
      </c>
      <c r="Q266" s="28">
        <v>25.576620689655172</v>
      </c>
      <c r="R266" s="28">
        <v>23.869565217391301</v>
      </c>
      <c r="S266" s="28">
        <v>24.169696969696965</v>
      </c>
      <c r="T266" s="28">
        <v>24.054736842105264</v>
      </c>
      <c r="U266" s="28">
        <v>24.841162790697677</v>
      </c>
      <c r="V266" s="28">
        <v>31.04</v>
      </c>
      <c r="W266" s="28">
        <v>28.833191489361706</v>
      </c>
      <c r="X266" s="28">
        <v>27.686701030927836</v>
      </c>
      <c r="Y266" s="28" t="s">
        <v>534</v>
      </c>
      <c r="Z266" s="28" t="s">
        <v>534</v>
      </c>
      <c r="AA266" s="28" t="s">
        <v>534</v>
      </c>
      <c r="AB266" s="4"/>
    </row>
    <row r="267" spans="1:28" x14ac:dyDescent="0.25">
      <c r="A267" s="4" t="s">
        <v>257</v>
      </c>
      <c r="B267" s="4" t="s">
        <v>257</v>
      </c>
      <c r="C267" s="28">
        <v>34.286407766990294</v>
      </c>
      <c r="D267" s="28">
        <v>54.913659793814432</v>
      </c>
      <c r="E267" s="28">
        <v>62.695145631067959</v>
      </c>
      <c r="F267" s="28">
        <v>69</v>
      </c>
      <c r="G267" s="28">
        <v>73.776923076923083</v>
      </c>
      <c r="H267" s="28">
        <v>84.880756862745102</v>
      </c>
      <c r="I267" s="28">
        <v>90.566666666666663</v>
      </c>
      <c r="J267" s="28">
        <v>85.420833333333334</v>
      </c>
      <c r="K267" s="28">
        <v>86.581457142857147</v>
      </c>
      <c r="L267" s="28">
        <v>88.84174893617022</v>
      </c>
      <c r="M267" s="28">
        <v>91.598660869565222</v>
      </c>
      <c r="N267" s="28">
        <v>88.063147368421056</v>
      </c>
      <c r="O267" s="28">
        <v>73.427084210526317</v>
      </c>
      <c r="P267" s="28">
        <v>79.596854545454534</v>
      </c>
      <c r="Q267" s="28">
        <v>85.151036363636365</v>
      </c>
      <c r="R267" s="28">
        <v>76.488811111111104</v>
      </c>
      <c r="S267" s="28">
        <v>71.998039215686276</v>
      </c>
      <c r="T267" s="28">
        <v>75.100017021276614</v>
      </c>
      <c r="U267" s="28">
        <v>79.319815384615382</v>
      </c>
      <c r="V267" s="28">
        <v>71.983182608695643</v>
      </c>
      <c r="W267" s="28">
        <v>75.960660824742263</v>
      </c>
      <c r="X267" s="28">
        <v>81.479600000000005</v>
      </c>
      <c r="Y267" s="28" t="s">
        <v>534</v>
      </c>
      <c r="Z267" s="28" t="s">
        <v>534</v>
      </c>
      <c r="AA267" s="28" t="s">
        <v>534</v>
      </c>
      <c r="AB267" s="4"/>
    </row>
    <row r="268" spans="1:28" x14ac:dyDescent="0.25">
      <c r="A268" s="4" t="s">
        <v>93</v>
      </c>
      <c r="B268" s="4" t="s">
        <v>215</v>
      </c>
      <c r="C268" s="28">
        <v>0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8.056565656565656</v>
      </c>
      <c r="K268" s="28">
        <v>6.4359999999999999</v>
      </c>
      <c r="L268" s="28">
        <v>11.983167010986797</v>
      </c>
      <c r="M268" s="28">
        <v>8.9738085106382979</v>
      </c>
      <c r="N268" s="28">
        <v>8.6222222222222218</v>
      </c>
      <c r="O268" s="28">
        <v>10.777777777777779</v>
      </c>
      <c r="P268" s="28">
        <v>11.410111111111112</v>
      </c>
      <c r="Q268" s="28">
        <v>13.321478260869565</v>
      </c>
      <c r="R268" s="28">
        <v>13.89893076923077</v>
      </c>
      <c r="S268" s="28">
        <v>14.598118811881188</v>
      </c>
      <c r="T268" s="28">
        <v>14.747543434343434</v>
      </c>
      <c r="U268" s="28">
        <v>14.486798850574715</v>
      </c>
      <c r="V268" s="28">
        <v>14.403953932584269</v>
      </c>
      <c r="W268" s="28">
        <v>15.238713978494626</v>
      </c>
      <c r="X268" s="28">
        <v>15.399061538461536</v>
      </c>
      <c r="Y268" s="28" t="s">
        <v>534</v>
      </c>
      <c r="Z268" s="28" t="s">
        <v>534</v>
      </c>
      <c r="AA268" s="28" t="s">
        <v>534</v>
      </c>
      <c r="AB268" s="4"/>
    </row>
    <row r="269" spans="1:28" x14ac:dyDescent="0.25">
      <c r="A269" s="4" t="s">
        <v>406</v>
      </c>
      <c r="B269" s="4" t="s">
        <v>311</v>
      </c>
      <c r="C269" s="28"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3.3968494949494952</v>
      </c>
      <c r="L269" s="28">
        <v>4.2664082474226808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 t="s">
        <v>534</v>
      </c>
      <c r="T269" s="28" t="s">
        <v>534</v>
      </c>
      <c r="U269" s="28" t="s">
        <v>534</v>
      </c>
      <c r="V269" s="28" t="s">
        <v>534</v>
      </c>
      <c r="W269" s="28" t="s">
        <v>534</v>
      </c>
      <c r="X269" s="28" t="s">
        <v>534</v>
      </c>
      <c r="Y269" s="28" t="s">
        <v>534</v>
      </c>
      <c r="Z269" s="28" t="s">
        <v>534</v>
      </c>
      <c r="AA269" s="28" t="s">
        <v>534</v>
      </c>
      <c r="AB269" s="8"/>
    </row>
    <row r="270" spans="1:28" x14ac:dyDescent="0.25">
      <c r="A270" s="4" t="s">
        <v>202</v>
      </c>
      <c r="B270" s="4" t="s">
        <v>202</v>
      </c>
      <c r="C270" s="28">
        <v>29.599999999999998</v>
      </c>
      <c r="D270" s="28">
        <v>38.339999999999996</v>
      </c>
      <c r="E270" s="28">
        <v>44.688118811881189</v>
      </c>
      <c r="F270" s="28">
        <v>61.636170212765961</v>
      </c>
      <c r="G270" s="28">
        <v>64.041176470588226</v>
      </c>
      <c r="H270" s="28">
        <v>71</v>
      </c>
      <c r="I270" s="28">
        <v>80.873684210526321</v>
      </c>
      <c r="J270" s="28">
        <v>90.271428571428572</v>
      </c>
      <c r="K270" s="28">
        <v>90.927825773195877</v>
      </c>
      <c r="L270" s="28">
        <v>102.37872340425533</v>
      </c>
      <c r="M270" s="28">
        <v>115.889388172043</v>
      </c>
      <c r="N270" s="28">
        <v>117.8647</v>
      </c>
      <c r="O270" s="28">
        <v>119.40454545454546</v>
      </c>
      <c r="P270" s="28">
        <v>140.37714285714287</v>
      </c>
      <c r="Q270" s="28">
        <v>133.54939999999999</v>
      </c>
      <c r="R270" s="28">
        <v>138.07511538461537</v>
      </c>
      <c r="S270" s="28">
        <v>135</v>
      </c>
      <c r="T270" s="28">
        <v>134.09762474226804</v>
      </c>
      <c r="U270" s="28">
        <v>132.00348837209302</v>
      </c>
      <c r="V270" s="28">
        <v>129.94741573033707</v>
      </c>
      <c r="W270" s="28">
        <v>134.34595744680851</v>
      </c>
      <c r="X270" s="28">
        <v>131.53970322580645</v>
      </c>
      <c r="Y270" s="28" t="s">
        <v>534</v>
      </c>
      <c r="Z270" s="28" t="s">
        <v>534</v>
      </c>
      <c r="AA270" s="28" t="s">
        <v>534</v>
      </c>
      <c r="AB270" s="4"/>
    </row>
    <row r="271" spans="1:28" x14ac:dyDescent="0.25">
      <c r="A271" s="4" t="s">
        <v>82</v>
      </c>
      <c r="B271" s="4" t="s">
        <v>82</v>
      </c>
      <c r="C271" s="28">
        <v>0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18.316774193548383</v>
      </c>
      <c r="N271" s="28">
        <v>18.470786516853931</v>
      </c>
      <c r="O271" s="28">
        <v>16.951835955056183</v>
      </c>
      <c r="P271" s="28">
        <v>19.743533333333335</v>
      </c>
      <c r="Q271" s="28">
        <v>19.991304347826087</v>
      </c>
      <c r="R271" s="28">
        <v>20.429449531495649</v>
      </c>
      <c r="S271" s="28">
        <v>21.698039215686272</v>
      </c>
      <c r="T271" s="28">
        <v>22.75979797979798</v>
      </c>
      <c r="U271" s="28" t="s">
        <v>534</v>
      </c>
      <c r="V271" s="28" t="s">
        <v>534</v>
      </c>
      <c r="W271" s="28" t="s">
        <v>534</v>
      </c>
      <c r="X271" s="28">
        <v>0</v>
      </c>
      <c r="Y271" s="28" t="s">
        <v>534</v>
      </c>
      <c r="Z271" s="28" t="s">
        <v>534</v>
      </c>
      <c r="AA271" s="28" t="s">
        <v>534</v>
      </c>
      <c r="AB271" s="4"/>
    </row>
    <row r="272" spans="1:28" x14ac:dyDescent="0.25">
      <c r="A272" s="4" t="s">
        <v>294</v>
      </c>
      <c r="B272" s="11" t="s">
        <v>288</v>
      </c>
      <c r="C272" s="28">
        <v>0</v>
      </c>
      <c r="D272" s="28">
        <v>0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11.631377777777777</v>
      </c>
      <c r="N272" s="28">
        <v>13.535634782608696</v>
      </c>
      <c r="O272" s="28">
        <v>12.205269230769229</v>
      </c>
      <c r="P272" s="28">
        <v>14.489071428571428</v>
      </c>
      <c r="Q272" s="28">
        <v>12.136991150442478</v>
      </c>
      <c r="R272" s="28">
        <v>25.982307692307693</v>
      </c>
      <c r="S272" s="28">
        <v>16.055</v>
      </c>
      <c r="T272" s="28">
        <v>16.093496774193547</v>
      </c>
      <c r="U272" s="28">
        <v>15.906206896551726</v>
      </c>
      <c r="V272" s="28">
        <v>16.146999999999998</v>
      </c>
      <c r="W272" s="28">
        <v>20.195630769230771</v>
      </c>
      <c r="X272" s="28">
        <v>16.199818279569893</v>
      </c>
      <c r="Y272" s="28" t="s">
        <v>534</v>
      </c>
      <c r="Z272" s="28" t="s">
        <v>534</v>
      </c>
      <c r="AA272" s="28" t="s">
        <v>534</v>
      </c>
      <c r="AB272" s="4"/>
    </row>
    <row r="273" spans="1:28" x14ac:dyDescent="0.25">
      <c r="A273" s="8" t="s">
        <v>205</v>
      </c>
      <c r="B273" s="11" t="s">
        <v>205</v>
      </c>
      <c r="C273" s="28">
        <v>118.39999999999999</v>
      </c>
      <c r="D273" s="28">
        <v>112.38285714285715</v>
      </c>
      <c r="E273" s="28">
        <v>124.41067961165048</v>
      </c>
      <c r="F273" s="28">
        <v>127.45106382978724</v>
      </c>
      <c r="G273" s="28">
        <v>134.76091954022988</v>
      </c>
      <c r="H273" s="28">
        <v>147</v>
      </c>
      <c r="I273" s="28">
        <v>156.04473684210527</v>
      </c>
      <c r="J273" s="28">
        <v>161.13131313131314</v>
      </c>
      <c r="K273" s="28">
        <v>160.64590505050506</v>
      </c>
      <c r="L273" s="28">
        <v>158.72528750000001</v>
      </c>
      <c r="M273" s="28">
        <v>165.27204301075267</v>
      </c>
      <c r="N273" s="28">
        <v>166.79999999999998</v>
      </c>
      <c r="O273" s="28">
        <v>176.75555555555556</v>
      </c>
      <c r="P273" s="28">
        <v>177.24444444444444</v>
      </c>
      <c r="Q273" s="28">
        <v>182.53264957264958</v>
      </c>
      <c r="R273" s="28">
        <v>179.63076923076923</v>
      </c>
      <c r="S273" s="28">
        <v>184.71089108910891</v>
      </c>
      <c r="T273" s="28">
        <v>183.48428571428573</v>
      </c>
      <c r="U273" s="28">
        <v>181.70632183908043</v>
      </c>
      <c r="V273" s="28">
        <v>181.40808045977013</v>
      </c>
      <c r="W273" s="28">
        <v>188.76200000000003</v>
      </c>
      <c r="X273" s="28">
        <v>190.23823595505618</v>
      </c>
      <c r="Y273" s="28" t="s">
        <v>534</v>
      </c>
      <c r="Z273" s="28" t="s">
        <v>534</v>
      </c>
      <c r="AA273" s="28" t="s">
        <v>534</v>
      </c>
      <c r="AB273" s="4"/>
    </row>
    <row r="274" spans="1:28" x14ac:dyDescent="0.25">
      <c r="A274" s="8" t="s">
        <v>538</v>
      </c>
      <c r="B274" s="11" t="s">
        <v>301</v>
      </c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>
        <v>0</v>
      </c>
      <c r="S274" s="28">
        <v>0</v>
      </c>
      <c r="T274" s="28">
        <v>0</v>
      </c>
      <c r="U274" s="28">
        <v>0.86704044943820224</v>
      </c>
      <c r="V274" s="28">
        <v>0.85726179775280897</v>
      </c>
      <c r="W274" s="28">
        <v>0.50603478260869561</v>
      </c>
      <c r="X274" s="28">
        <v>0</v>
      </c>
      <c r="Y274" s="28"/>
      <c r="Z274" s="28"/>
      <c r="AA274" s="28"/>
      <c r="AB274" s="4"/>
    </row>
    <row r="275" spans="1:28" x14ac:dyDescent="0.25">
      <c r="A275" s="4" t="s">
        <v>3</v>
      </c>
      <c r="B275" s="10" t="s">
        <v>2</v>
      </c>
      <c r="C275" s="28">
        <v>0</v>
      </c>
      <c r="D275" s="28">
        <v>0</v>
      </c>
      <c r="E275" s="28">
        <v>0</v>
      </c>
      <c r="F275" s="28">
        <v>0</v>
      </c>
      <c r="G275" s="28">
        <v>0</v>
      </c>
      <c r="H275" s="28">
        <v>8</v>
      </c>
      <c r="I275" s="28">
        <v>21.792042553191489</v>
      </c>
      <c r="J275" s="28">
        <v>21.3</v>
      </c>
      <c r="K275" s="28">
        <v>0</v>
      </c>
      <c r="L275" s="28">
        <v>0</v>
      </c>
      <c r="M275" s="28">
        <v>35.791397849462363</v>
      </c>
      <c r="N275" s="28">
        <v>35.566666666666663</v>
      </c>
      <c r="O275" s="28">
        <v>37.722222222222221</v>
      </c>
      <c r="P275" s="28">
        <v>35.757731958762889</v>
      </c>
      <c r="Q275" s="28">
        <v>34.530434782608694</v>
      </c>
      <c r="R275" s="28">
        <v>36.864156521739133</v>
      </c>
      <c r="S275" s="28">
        <v>33.764356435643563</v>
      </c>
      <c r="T275" s="28" t="s">
        <v>534</v>
      </c>
      <c r="U275" s="28" t="s">
        <v>534</v>
      </c>
      <c r="V275" s="28">
        <v>19.184444444444445</v>
      </c>
      <c r="W275" s="28">
        <v>11.685210526315789</v>
      </c>
      <c r="X275" s="28">
        <v>10.842688172043012</v>
      </c>
      <c r="Y275" s="28" t="s">
        <v>534</v>
      </c>
      <c r="Z275" s="28" t="s">
        <v>534</v>
      </c>
      <c r="AA275" s="28" t="s">
        <v>534</v>
      </c>
      <c r="AB275" s="4"/>
    </row>
    <row r="276" spans="1:28" x14ac:dyDescent="0.25">
      <c r="A276" s="4" t="s">
        <v>480</v>
      </c>
      <c r="B276" s="12" t="s">
        <v>376</v>
      </c>
      <c r="C276" s="28">
        <v>0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0.59281171171171165</v>
      </c>
      <c r="R276" s="28">
        <v>0</v>
      </c>
      <c r="S276" s="28">
        <v>0.61871428571428577</v>
      </c>
      <c r="T276" s="28">
        <v>0.60634838709677408</v>
      </c>
      <c r="U276" s="28">
        <v>0.58168636363636361</v>
      </c>
      <c r="V276" s="28">
        <v>0.62078390804597705</v>
      </c>
      <c r="W276" s="28">
        <v>0.61113829787234042</v>
      </c>
      <c r="X276" s="28">
        <v>0.61692105263157893</v>
      </c>
      <c r="Y276" s="28" t="s">
        <v>534</v>
      </c>
      <c r="Z276" s="28" t="s">
        <v>534</v>
      </c>
      <c r="AA276" s="28" t="s">
        <v>534</v>
      </c>
      <c r="AB276" s="4"/>
    </row>
    <row r="277" spans="1:28" x14ac:dyDescent="0.25">
      <c r="A277" s="4" t="s">
        <v>52</v>
      </c>
      <c r="B277" s="4" t="s">
        <v>52</v>
      </c>
      <c r="C277" s="28">
        <v>85.740366972477062</v>
      </c>
      <c r="D277" s="28">
        <v>80.189368421052635</v>
      </c>
      <c r="E277" s="28">
        <v>80.128571428571433</v>
      </c>
      <c r="F277" s="28">
        <v>88.508333333333326</v>
      </c>
      <c r="G277" s="28">
        <v>86.921348314606746</v>
      </c>
      <c r="H277" s="28">
        <v>90.737254901960782</v>
      </c>
      <c r="I277" s="28">
        <v>96.357142857142861</v>
      </c>
      <c r="J277" s="28">
        <v>95.389473684210529</v>
      </c>
      <c r="K277" s="28">
        <v>97.020426315789464</v>
      </c>
      <c r="L277" s="28">
        <v>127.68242990547228</v>
      </c>
      <c r="M277" s="28">
        <v>89.667830769230775</v>
      </c>
      <c r="N277" s="28">
        <v>100.74225806451612</v>
      </c>
      <c r="O277" s="28">
        <v>104.28347826086954</v>
      </c>
      <c r="P277" s="28">
        <v>116</v>
      </c>
      <c r="Q277" s="28">
        <v>119.70689655172416</v>
      </c>
      <c r="R277" s="28">
        <v>112.52584615384615</v>
      </c>
      <c r="S277" s="28">
        <v>113</v>
      </c>
      <c r="T277" s="28">
        <v>114.81692083333334</v>
      </c>
      <c r="U277" s="28">
        <v>109.50097931034483</v>
      </c>
      <c r="V277" s="28">
        <v>109.32636363636365</v>
      </c>
      <c r="W277" s="28">
        <v>111.39130434782608</v>
      </c>
      <c r="X277" s="28">
        <v>116.29789166666669</v>
      </c>
      <c r="Y277" s="28" t="s">
        <v>534</v>
      </c>
      <c r="Z277" s="28" t="s">
        <v>534</v>
      </c>
      <c r="AA277" s="28" t="s">
        <v>534</v>
      </c>
      <c r="AB277" s="4"/>
    </row>
    <row r="278" spans="1:28" x14ac:dyDescent="0.25">
      <c r="A278" s="4" t="s">
        <v>481</v>
      </c>
      <c r="B278" s="4" t="s">
        <v>253</v>
      </c>
      <c r="C278" s="28">
        <v>0</v>
      </c>
      <c r="D278" s="28">
        <v>0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8.5827586206896562</v>
      </c>
      <c r="R278" s="28">
        <v>9.73</v>
      </c>
      <c r="S278" s="28" t="s">
        <v>534</v>
      </c>
      <c r="T278" s="28" t="s">
        <v>534</v>
      </c>
      <c r="U278" s="28" t="s">
        <v>534</v>
      </c>
      <c r="V278" s="28" t="s">
        <v>534</v>
      </c>
      <c r="W278" s="28" t="s">
        <v>534</v>
      </c>
      <c r="X278" s="28" t="s">
        <v>534</v>
      </c>
      <c r="Y278" s="28" t="s">
        <v>534</v>
      </c>
      <c r="Z278" s="28" t="s">
        <v>534</v>
      </c>
      <c r="AA278" s="28" t="s">
        <v>534</v>
      </c>
      <c r="AB278" s="4"/>
    </row>
    <row r="279" spans="1:28" x14ac:dyDescent="0.25">
      <c r="A279" s="4" t="s">
        <v>336</v>
      </c>
      <c r="B279" s="4" t="s">
        <v>336</v>
      </c>
      <c r="C279" s="28">
        <v>90.271171171171162</v>
      </c>
      <c r="D279" s="28">
        <v>125.50771428571429</v>
      </c>
      <c r="E279" s="28">
        <v>148.90097087378641</v>
      </c>
      <c r="F279" s="28">
        <v>171.07894736842104</v>
      </c>
      <c r="G279" s="28">
        <v>169.00344827586207</v>
      </c>
      <c r="H279" s="28">
        <v>168.8217821782178</v>
      </c>
      <c r="I279" s="28">
        <v>179.4016789473684</v>
      </c>
      <c r="J279" s="28">
        <v>168.98507142857142</v>
      </c>
      <c r="K279" s="28">
        <v>143.877643255934</v>
      </c>
      <c r="L279" s="28">
        <v>147.07729432908303</v>
      </c>
      <c r="M279" s="28">
        <v>196.54942608695652</v>
      </c>
      <c r="N279" s="28">
        <v>177.27846153846156</v>
      </c>
      <c r="O279" s="28">
        <v>166.73222222222222</v>
      </c>
      <c r="P279" s="28">
        <v>166.26737373737373</v>
      </c>
      <c r="Q279" s="28">
        <v>171.33096581196583</v>
      </c>
      <c r="R279" s="28">
        <v>172.25307692307692</v>
      </c>
      <c r="S279" s="28">
        <v>164.84950495049503</v>
      </c>
      <c r="T279" s="28">
        <v>162.62042857142859</v>
      </c>
      <c r="U279" s="28">
        <v>159.60772727272726</v>
      </c>
      <c r="V279" s="28">
        <v>162.4559090909091</v>
      </c>
      <c r="W279" s="28">
        <v>164.40295652173913</v>
      </c>
      <c r="X279" s="28">
        <v>161.55888888888887</v>
      </c>
      <c r="Y279" s="28" t="s">
        <v>534</v>
      </c>
      <c r="Z279" s="28" t="s">
        <v>534</v>
      </c>
      <c r="AA279" s="28" t="s">
        <v>534</v>
      </c>
      <c r="AB279" s="4"/>
    </row>
    <row r="280" spans="1:28" x14ac:dyDescent="0.25">
      <c r="A280" s="4" t="s">
        <v>482</v>
      </c>
      <c r="B280" s="4" t="s">
        <v>160</v>
      </c>
      <c r="C280" s="28">
        <v>0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17.642307692307689</v>
      </c>
      <c r="S280" s="28" t="s">
        <v>534</v>
      </c>
      <c r="T280" s="28" t="s">
        <v>534</v>
      </c>
      <c r="U280" s="28">
        <v>17.414705882352941</v>
      </c>
      <c r="V280" s="28">
        <v>19.108435632183905</v>
      </c>
      <c r="W280" s="28">
        <v>18.989565217391302</v>
      </c>
      <c r="X280" s="28">
        <v>18.818461538461541</v>
      </c>
      <c r="Y280" s="28" t="s">
        <v>534</v>
      </c>
      <c r="Z280" s="28" t="s">
        <v>534</v>
      </c>
      <c r="AA280" s="28" t="s">
        <v>534</v>
      </c>
      <c r="AB280" s="4"/>
    </row>
    <row r="281" spans="1:28" x14ac:dyDescent="0.25">
      <c r="A281" s="4" t="s">
        <v>319</v>
      </c>
      <c r="B281" s="4" t="s">
        <v>319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0.66399230769230766</v>
      </c>
      <c r="N281" s="28">
        <v>6.8848444444444441</v>
      </c>
      <c r="O281" s="28">
        <v>6.8570078651685389</v>
      </c>
      <c r="P281" s="28">
        <v>7.3180714285714288</v>
      </c>
      <c r="Q281" s="28">
        <v>6.4841176470588238</v>
      </c>
      <c r="R281" s="28">
        <v>7.4950434782608699</v>
      </c>
      <c r="S281" s="28">
        <v>6.901831683168318</v>
      </c>
      <c r="T281" s="28">
        <v>6.907285714285714</v>
      </c>
      <c r="U281" s="28">
        <v>6.8085882352941169</v>
      </c>
      <c r="V281" s="28">
        <v>6.8485057471264366</v>
      </c>
      <c r="W281" s="28">
        <v>7.2605319148936172</v>
      </c>
      <c r="X281" s="28">
        <v>7.3393419354838709</v>
      </c>
      <c r="Y281" s="28" t="s">
        <v>534</v>
      </c>
      <c r="Z281" s="28" t="s">
        <v>534</v>
      </c>
      <c r="AA281" s="28" t="s">
        <v>534</v>
      </c>
      <c r="AB281" s="7"/>
    </row>
    <row r="282" spans="1:28" x14ac:dyDescent="0.25">
      <c r="A282" s="4" t="s">
        <v>206</v>
      </c>
      <c r="B282" s="11" t="s">
        <v>236</v>
      </c>
      <c r="C282" s="28">
        <v>37.454545454545453</v>
      </c>
      <c r="D282" s="28">
        <v>34.960845360824742</v>
      </c>
      <c r="E282" s="28">
        <v>36.25454545454545</v>
      </c>
      <c r="F282" s="28">
        <v>34.991666666666667</v>
      </c>
      <c r="G282" s="28">
        <v>34.532558139534885</v>
      </c>
      <c r="H282" s="28">
        <v>34.519607843137258</v>
      </c>
      <c r="I282" s="28">
        <v>33.471428571428575</v>
      </c>
      <c r="J282" s="28">
        <v>33.978571428571428</v>
      </c>
      <c r="K282" s="28">
        <v>35.936520618556699</v>
      </c>
      <c r="L282" s="28">
        <v>38.577863440860213</v>
      </c>
      <c r="M282" s="28">
        <v>39.238212765957449</v>
      </c>
      <c r="N282" s="28">
        <v>38.429629787234049</v>
      </c>
      <c r="O282" s="28">
        <v>38.090276923076928</v>
      </c>
      <c r="P282" s="28">
        <v>36.76</v>
      </c>
      <c r="Q282" s="28">
        <v>40.021217647058826</v>
      </c>
      <c r="R282" s="28">
        <v>37.580967741935488</v>
      </c>
      <c r="S282" s="28" t="s">
        <v>534</v>
      </c>
      <c r="T282" s="28" t="s">
        <v>534</v>
      </c>
      <c r="U282" s="28" t="s">
        <v>534</v>
      </c>
      <c r="V282" s="28" t="s">
        <v>534</v>
      </c>
      <c r="W282" s="28" t="s">
        <v>534</v>
      </c>
      <c r="X282" s="28">
        <v>0</v>
      </c>
      <c r="Y282" s="28" t="s">
        <v>534</v>
      </c>
      <c r="Z282" s="28" t="s">
        <v>534</v>
      </c>
      <c r="AA282" s="28" t="s">
        <v>534</v>
      </c>
      <c r="AB282" s="4"/>
    </row>
    <row r="283" spans="1:28" x14ac:dyDescent="0.25">
      <c r="A283" s="4" t="s">
        <v>469</v>
      </c>
      <c r="B283" s="4" t="s">
        <v>157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1.3604941935483872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 t="s">
        <v>534</v>
      </c>
      <c r="T283" s="28" t="s">
        <v>534</v>
      </c>
      <c r="U283" s="28" t="s">
        <v>534</v>
      </c>
      <c r="V283" s="28" t="s">
        <v>534</v>
      </c>
      <c r="W283" s="28" t="s">
        <v>534</v>
      </c>
      <c r="X283" s="28" t="s">
        <v>534</v>
      </c>
      <c r="Y283" s="28" t="s">
        <v>534</v>
      </c>
      <c r="Z283" s="28" t="s">
        <v>534</v>
      </c>
      <c r="AA283" s="28" t="s">
        <v>534</v>
      </c>
      <c r="AB283" s="4"/>
    </row>
    <row r="284" spans="1:28" x14ac:dyDescent="0.25">
      <c r="A284" s="4" t="s">
        <v>210</v>
      </c>
      <c r="B284" s="11" t="s">
        <v>494</v>
      </c>
      <c r="C284" s="28">
        <v>217.41878421052633</v>
      </c>
      <c r="D284" s="28">
        <v>216.42952475247523</v>
      </c>
      <c r="E284" s="28">
        <v>226.41980198019803</v>
      </c>
      <c r="F284" s="28">
        <v>234.32631578947368</v>
      </c>
      <c r="G284" s="28">
        <v>245.06976744186051</v>
      </c>
      <c r="H284" s="28">
        <v>265.30784313725491</v>
      </c>
      <c r="I284" s="28">
        <v>280.98421052631579</v>
      </c>
      <c r="J284" s="28">
        <v>273.9232323232323</v>
      </c>
      <c r="K284" s="28">
        <v>278.66526285714292</v>
      </c>
      <c r="L284" s="28">
        <v>278.97273684210529</v>
      </c>
      <c r="M284" s="28">
        <v>285.82356153846155</v>
      </c>
      <c r="N284" s="28">
        <v>293.3561545454545</v>
      </c>
      <c r="O284" s="28">
        <v>294.92758620689654</v>
      </c>
      <c r="P284" s="28">
        <v>304.63333333333333</v>
      </c>
      <c r="Q284" s="28">
        <v>309.0542372881356</v>
      </c>
      <c r="R284" s="28">
        <v>356.05384615384617</v>
      </c>
      <c r="S284" s="28">
        <v>293.90980392156865</v>
      </c>
      <c r="T284" s="28">
        <v>292.05050505050508</v>
      </c>
      <c r="U284" s="28">
        <v>287.1651333333333</v>
      </c>
      <c r="V284" s="28">
        <v>258.2454988764045</v>
      </c>
      <c r="W284" s="28">
        <v>268.01440860215052</v>
      </c>
      <c r="X284" s="28">
        <v>317.27284615384616</v>
      </c>
      <c r="Y284" s="28" t="s">
        <v>534</v>
      </c>
      <c r="Z284" s="28" t="s">
        <v>534</v>
      </c>
      <c r="AA284" s="28" t="s">
        <v>534</v>
      </c>
      <c r="AB284" s="4"/>
    </row>
    <row r="285" spans="1:28" x14ac:dyDescent="0.25">
      <c r="A285" s="4" t="s">
        <v>84</v>
      </c>
      <c r="B285" s="11" t="s">
        <v>494</v>
      </c>
      <c r="C285" s="28">
        <v>0</v>
      </c>
      <c r="D285" s="28">
        <v>0</v>
      </c>
      <c r="E285" s="28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43.459845916744378</v>
      </c>
      <c r="M285" s="28">
        <v>42.389653846153848</v>
      </c>
      <c r="N285" s="28">
        <v>43.429295454545453</v>
      </c>
      <c r="O285" s="28">
        <v>43.698989655172412</v>
      </c>
      <c r="P285" s="28">
        <v>46.041829166666673</v>
      </c>
      <c r="Q285" s="28">
        <v>46.447457627118645</v>
      </c>
      <c r="R285" s="28">
        <v>48.231320767730764</v>
      </c>
      <c r="S285" s="28">
        <v>46.354901960784311</v>
      </c>
      <c r="T285" s="28">
        <v>45.549808080808077</v>
      </c>
      <c r="U285" s="28" t="s">
        <v>534</v>
      </c>
      <c r="V285" s="28" t="s">
        <v>534</v>
      </c>
      <c r="W285" s="28" t="s">
        <v>534</v>
      </c>
      <c r="X285" s="28" t="s">
        <v>534</v>
      </c>
      <c r="Y285" s="28" t="s">
        <v>534</v>
      </c>
      <c r="Z285" s="28" t="s">
        <v>534</v>
      </c>
      <c r="AA285" s="28" t="s">
        <v>534</v>
      </c>
      <c r="AB285" s="4"/>
    </row>
    <row r="286" spans="1:28" x14ac:dyDescent="0.25">
      <c r="A286" s="4" t="s">
        <v>80</v>
      </c>
      <c r="B286" s="4" t="s">
        <v>80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58.444914640652172</v>
      </c>
      <c r="M286" s="28">
        <v>41.990278260869566</v>
      </c>
      <c r="N286" s="28">
        <v>40.955555555555556</v>
      </c>
      <c r="O286" s="28">
        <v>44.203781818181817</v>
      </c>
      <c r="P286" s="28">
        <v>42.168582474226803</v>
      </c>
      <c r="Q286" s="28">
        <v>43.873684210526321</v>
      </c>
      <c r="R286" s="28">
        <v>57.738461538461536</v>
      </c>
      <c r="S286" s="28">
        <v>42</v>
      </c>
      <c r="T286" s="28">
        <v>44.583761855670105</v>
      </c>
      <c r="U286" s="28" t="s">
        <v>534</v>
      </c>
      <c r="V286" s="28" t="s">
        <v>534</v>
      </c>
      <c r="W286" s="28" t="s">
        <v>534</v>
      </c>
      <c r="X286" s="28">
        <v>0</v>
      </c>
      <c r="Y286" s="28" t="s">
        <v>534</v>
      </c>
      <c r="Z286" s="28" t="s">
        <v>534</v>
      </c>
      <c r="AA286" s="28" t="s">
        <v>534</v>
      </c>
      <c r="AB286" s="4"/>
    </row>
    <row r="287" spans="1:28" x14ac:dyDescent="0.25">
      <c r="A287" s="4" t="s">
        <v>457</v>
      </c>
      <c r="B287" s="4" t="s">
        <v>156</v>
      </c>
      <c r="C287" s="28"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3.3543908602150538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 t="s">
        <v>534</v>
      </c>
      <c r="T287" s="28" t="s">
        <v>534</v>
      </c>
      <c r="U287" s="28" t="s">
        <v>534</v>
      </c>
      <c r="V287" s="28" t="s">
        <v>534</v>
      </c>
      <c r="W287" s="28" t="s">
        <v>534</v>
      </c>
      <c r="X287" s="28" t="s">
        <v>534</v>
      </c>
      <c r="Y287" s="28" t="s">
        <v>534</v>
      </c>
      <c r="Z287" s="28" t="s">
        <v>534</v>
      </c>
      <c r="AA287" s="28" t="s">
        <v>534</v>
      </c>
      <c r="AB287" s="4"/>
    </row>
    <row r="288" spans="1:28" x14ac:dyDescent="0.25">
      <c r="A288" s="4" t="s">
        <v>408</v>
      </c>
      <c r="B288" s="4" t="s">
        <v>420</v>
      </c>
      <c r="C288" s="28">
        <v>0</v>
      </c>
      <c r="D288" s="28">
        <v>0</v>
      </c>
      <c r="E288" s="28">
        <v>0</v>
      </c>
      <c r="F288" s="28">
        <v>23.159139784946234</v>
      </c>
      <c r="G288" s="28">
        <v>21.90909090909091</v>
      </c>
      <c r="H288" s="28">
        <v>0</v>
      </c>
      <c r="I288" s="28">
        <v>0</v>
      </c>
      <c r="J288" s="28">
        <v>0</v>
      </c>
      <c r="K288" s="28">
        <v>0</v>
      </c>
      <c r="L288" s="28">
        <v>17.806419660877115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 t="s">
        <v>534</v>
      </c>
      <c r="T288" s="28" t="s">
        <v>534</v>
      </c>
      <c r="U288" s="28" t="s">
        <v>534</v>
      </c>
      <c r="V288" s="28" t="s">
        <v>534</v>
      </c>
      <c r="W288" s="28" t="s">
        <v>534</v>
      </c>
      <c r="X288" s="28" t="s">
        <v>534</v>
      </c>
      <c r="Y288" s="28" t="s">
        <v>534</v>
      </c>
      <c r="Z288" s="28" t="s">
        <v>534</v>
      </c>
      <c r="AA288" s="28" t="s">
        <v>534</v>
      </c>
      <c r="AB288" s="4"/>
    </row>
    <row r="289" spans="1:28" x14ac:dyDescent="0.25">
      <c r="A289" s="4" t="s">
        <v>70</v>
      </c>
      <c r="B289" s="10" t="s">
        <v>190</v>
      </c>
      <c r="C289" s="28">
        <v>29.208256880733945</v>
      </c>
      <c r="D289" s="28">
        <v>27.482371134020617</v>
      </c>
      <c r="E289" s="28">
        <v>25.643137254901962</v>
      </c>
      <c r="F289" s="28">
        <v>25.541237113402062</v>
      </c>
      <c r="G289" s="28">
        <v>25.195454545454545</v>
      </c>
      <c r="H289" s="28">
        <v>51.639603960396038</v>
      </c>
      <c r="I289" s="28">
        <v>27.190909090909091</v>
      </c>
      <c r="J289" s="28">
        <v>28.606185567010311</v>
      </c>
      <c r="K289" s="28">
        <v>0</v>
      </c>
      <c r="L289" s="28">
        <v>30.917451612903228</v>
      </c>
      <c r="M289" s="28">
        <v>31.40223846153846</v>
      </c>
      <c r="N289" s="28">
        <v>31.295652173913041</v>
      </c>
      <c r="O289" s="28">
        <v>32.656666666666666</v>
      </c>
      <c r="P289" s="28">
        <v>32.457142857142856</v>
      </c>
      <c r="Q289" s="28">
        <v>33.894347826086957</v>
      </c>
      <c r="R289" s="28">
        <v>33.335666666666668</v>
      </c>
      <c r="S289" s="28">
        <v>34.240404040404037</v>
      </c>
      <c r="T289" s="28" t="s">
        <v>534</v>
      </c>
      <c r="U289" s="28" t="s">
        <v>534</v>
      </c>
      <c r="V289" s="28" t="s">
        <v>534</v>
      </c>
      <c r="W289" s="28" t="s">
        <v>534</v>
      </c>
      <c r="X289" s="28">
        <v>0</v>
      </c>
      <c r="Y289" s="28" t="s">
        <v>534</v>
      </c>
      <c r="Z289" s="28" t="s">
        <v>534</v>
      </c>
      <c r="AA289" s="28" t="s">
        <v>534</v>
      </c>
      <c r="AB289" s="4"/>
    </row>
    <row r="290" spans="1:28" x14ac:dyDescent="0.25">
      <c r="A290" s="4" t="s">
        <v>356</v>
      </c>
      <c r="B290" s="11" t="s">
        <v>357</v>
      </c>
      <c r="C290" s="28">
        <v>0</v>
      </c>
      <c r="D290" s="28">
        <v>0</v>
      </c>
      <c r="E290" s="28">
        <v>0</v>
      </c>
      <c r="F290" s="28">
        <v>0</v>
      </c>
      <c r="G290" s="28">
        <v>14.809341379310347</v>
      </c>
      <c r="H290" s="28">
        <v>16.5</v>
      </c>
      <c r="I290" s="28">
        <v>18.588814285714289</v>
      </c>
      <c r="J290" s="28">
        <v>18.477552577319585</v>
      </c>
      <c r="K290" s="28">
        <v>6.1298969072164944</v>
      </c>
      <c r="L290" s="28">
        <v>0</v>
      </c>
      <c r="M290" s="28">
        <v>24.765999999999998</v>
      </c>
      <c r="N290" s="28">
        <v>0</v>
      </c>
      <c r="O290" s="28">
        <v>0</v>
      </c>
      <c r="P290" s="28">
        <v>19.891660606060604</v>
      </c>
      <c r="Q290" s="28">
        <v>20.071269565217392</v>
      </c>
      <c r="R290" s="28">
        <v>18.761955555555556</v>
      </c>
      <c r="S290" s="28">
        <v>18.87</v>
      </c>
      <c r="T290" s="28">
        <v>19.592168421052634</v>
      </c>
      <c r="U290" s="28">
        <v>18.676811111111114</v>
      </c>
      <c r="V290" s="28">
        <v>18.515356521739129</v>
      </c>
      <c r="W290" s="28">
        <v>18.72785670103093</v>
      </c>
      <c r="X290" s="28">
        <v>18.581760824742268</v>
      </c>
      <c r="Y290" s="28" t="s">
        <v>534</v>
      </c>
      <c r="Z290" s="28" t="s">
        <v>534</v>
      </c>
      <c r="AA290" s="28" t="s">
        <v>534</v>
      </c>
      <c r="AB290" s="4"/>
    </row>
    <row r="291" spans="1:28" x14ac:dyDescent="0.25">
      <c r="A291" s="4" t="s">
        <v>555</v>
      </c>
      <c r="B291" s="11" t="s">
        <v>117</v>
      </c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W291" s="28">
        <v>0</v>
      </c>
      <c r="X291" s="28">
        <v>14.922916666666666</v>
      </c>
      <c r="Y291" s="28"/>
      <c r="Z291" s="28"/>
      <c r="AA291" s="28"/>
      <c r="AB291" s="4"/>
    </row>
    <row r="292" spans="1:28" x14ac:dyDescent="0.25">
      <c r="A292" s="4" t="s">
        <v>51</v>
      </c>
      <c r="B292" s="4" t="s">
        <v>51</v>
      </c>
      <c r="C292" s="28">
        <v>8.7576923076923077</v>
      </c>
      <c r="D292" s="28">
        <v>9.4954000000000001</v>
      </c>
      <c r="E292" s="28">
        <v>9.7996235294117646</v>
      </c>
      <c r="F292" s="28">
        <v>10.024381818181819</v>
      </c>
      <c r="G292" s="28">
        <v>10.777777777777779</v>
      </c>
      <c r="H292" s="28">
        <v>10.070707070707071</v>
      </c>
      <c r="I292" s="28">
        <v>10.291666666666668</v>
      </c>
      <c r="J292" s="28">
        <v>11.157142857142858</v>
      </c>
      <c r="K292" s="28">
        <v>11.225100914093989</v>
      </c>
      <c r="L292" s="28">
        <v>11.656021078172094</v>
      </c>
      <c r="M292" s="28">
        <v>10.692307692307692</v>
      </c>
      <c r="N292" s="28">
        <v>10.632150537634407</v>
      </c>
      <c r="O292" s="28">
        <v>12.825555555555555</v>
      </c>
      <c r="P292" s="28">
        <v>13.281443298969073</v>
      </c>
      <c r="Q292" s="28">
        <v>12.079090909090908</v>
      </c>
      <c r="R292" s="28">
        <v>13.114258426966293</v>
      </c>
      <c r="S292" s="28">
        <v>11.430999999999999</v>
      </c>
      <c r="T292" s="28" t="s">
        <v>534</v>
      </c>
      <c r="U292" s="28" t="s">
        <v>534</v>
      </c>
      <c r="V292" s="28" t="s">
        <v>534</v>
      </c>
      <c r="W292" s="28" t="s">
        <v>534</v>
      </c>
      <c r="X292" s="28">
        <v>0</v>
      </c>
      <c r="Y292" s="28" t="s">
        <v>534</v>
      </c>
      <c r="Z292" s="28" t="s">
        <v>534</v>
      </c>
      <c r="AA292" s="28" t="s">
        <v>534</v>
      </c>
      <c r="AB292" s="8"/>
    </row>
    <row r="293" spans="1:28" x14ac:dyDescent="0.25">
      <c r="A293" s="4" t="s">
        <v>161</v>
      </c>
      <c r="B293" s="11" t="s">
        <v>160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0.99306930693069306</v>
      </c>
      <c r="I293" s="28">
        <v>2.0736842105263156</v>
      </c>
      <c r="J293" s="28">
        <v>3.0212121212121206</v>
      </c>
      <c r="K293" s="28">
        <v>2.5418464646464649</v>
      </c>
      <c r="L293" s="28">
        <v>2.9588541666666668</v>
      </c>
      <c r="M293" s="28">
        <v>4.2107526881720432</v>
      </c>
      <c r="N293" s="28">
        <v>4.2084923076923069</v>
      </c>
      <c r="O293" s="28">
        <v>4.6139666666666663</v>
      </c>
      <c r="P293" s="28">
        <v>5.042861855670103</v>
      </c>
      <c r="Q293" s="28">
        <v>8.3663608695652183</v>
      </c>
      <c r="R293" s="28">
        <v>0</v>
      </c>
      <c r="S293" s="28" t="s">
        <v>534</v>
      </c>
      <c r="T293" s="28" t="s">
        <v>534</v>
      </c>
      <c r="U293" s="28" t="s">
        <v>534</v>
      </c>
      <c r="V293" s="28" t="s">
        <v>534</v>
      </c>
      <c r="W293" s="28" t="s">
        <v>534</v>
      </c>
      <c r="X293" s="28" t="s">
        <v>534</v>
      </c>
      <c r="Y293" s="28" t="s">
        <v>534</v>
      </c>
      <c r="Z293" s="28" t="s">
        <v>534</v>
      </c>
      <c r="AA293" s="28" t="s">
        <v>534</v>
      </c>
      <c r="AB293" s="4"/>
    </row>
    <row r="294" spans="1:28" x14ac:dyDescent="0.25">
      <c r="A294" s="4" t="s">
        <v>232</v>
      </c>
      <c r="B294" s="10" t="s">
        <v>230</v>
      </c>
      <c r="C294" s="28">
        <v>3.4420980392156864</v>
      </c>
      <c r="D294" s="28">
        <v>3.5144742268041238</v>
      </c>
      <c r="E294" s="28">
        <v>3.8923076923076922</v>
      </c>
      <c r="F294" s="28">
        <v>3.9722772277227723</v>
      </c>
      <c r="G294" s="28">
        <v>0</v>
      </c>
      <c r="H294" s="28">
        <v>2.9792079207920787</v>
      </c>
      <c r="I294" s="28">
        <v>4.028282828282828</v>
      </c>
      <c r="J294" s="28">
        <v>4.1166666666666671</v>
      </c>
      <c r="K294" s="28">
        <v>4.8063456565656573</v>
      </c>
      <c r="L294" s="28">
        <v>4.7034107526881712</v>
      </c>
      <c r="M294" s="28">
        <v>0</v>
      </c>
      <c r="N294" s="28">
        <v>0</v>
      </c>
      <c r="O294" s="28">
        <v>0</v>
      </c>
      <c r="P294" s="28">
        <v>6.4305714285714286</v>
      </c>
      <c r="Q294" s="28">
        <v>5.3790450450450455</v>
      </c>
      <c r="R294" s="28">
        <v>6.7896153846153844</v>
      </c>
      <c r="S294" s="28">
        <v>6.83</v>
      </c>
      <c r="T294" s="28">
        <v>6.2634946236559141</v>
      </c>
      <c r="U294" s="28">
        <v>6.3481111111111108</v>
      </c>
      <c r="V294" s="28">
        <v>6.1893181818181819</v>
      </c>
      <c r="W294" s="28">
        <v>6.1809793814432989</v>
      </c>
      <c r="X294" s="28">
        <v>6.0999142857142861</v>
      </c>
      <c r="Y294" s="28" t="s">
        <v>534</v>
      </c>
      <c r="Z294" s="28" t="s">
        <v>534</v>
      </c>
      <c r="AA294" s="28" t="s">
        <v>534</v>
      </c>
      <c r="AB294" s="4"/>
    </row>
    <row r="295" spans="1:28" x14ac:dyDescent="0.25">
      <c r="A295" s="4" t="s">
        <v>88</v>
      </c>
      <c r="B295" s="11" t="s">
        <v>88</v>
      </c>
      <c r="C295" s="28">
        <v>961.30421621621622</v>
      </c>
      <c r="D295" s="28">
        <v>985.51939393939392</v>
      </c>
      <c r="E295" s="28">
        <v>1012.9039215686274</v>
      </c>
      <c r="F295" s="28">
        <v>1062.9627659574469</v>
      </c>
      <c r="G295" s="28">
        <v>983.0919540229886</v>
      </c>
      <c r="H295" s="28">
        <v>952</v>
      </c>
      <c r="I295" s="28">
        <v>965.30000000000007</v>
      </c>
      <c r="J295" s="28">
        <v>954.26696868686872</v>
      </c>
      <c r="K295" s="28">
        <v>1003.9846285714286</v>
      </c>
      <c r="L295" s="28">
        <v>930.82601419083267</v>
      </c>
      <c r="M295" s="28">
        <v>924.26021505376343</v>
      </c>
      <c r="N295" s="28">
        <v>962.27240769230775</v>
      </c>
      <c r="O295" s="28">
        <v>1091.9494382022472</v>
      </c>
      <c r="P295" s="28">
        <v>0</v>
      </c>
      <c r="Q295" s="28">
        <v>986.323076923077</v>
      </c>
      <c r="R295" s="28">
        <v>991.55555555555566</v>
      </c>
      <c r="S295" s="28">
        <v>980</v>
      </c>
      <c r="T295" s="28">
        <v>981.80515463917527</v>
      </c>
      <c r="U295" s="28">
        <v>953.26454545454544</v>
      </c>
      <c r="V295" s="28">
        <v>949.7590909090909</v>
      </c>
      <c r="W295" s="28">
        <v>956.92765957446807</v>
      </c>
      <c r="X295" s="28" t="s">
        <v>534</v>
      </c>
      <c r="Y295" s="28" t="s">
        <v>534</v>
      </c>
      <c r="Z295" s="28" t="s">
        <v>534</v>
      </c>
      <c r="AA295" s="28" t="s">
        <v>534</v>
      </c>
      <c r="AB295" s="4"/>
    </row>
    <row r="296" spans="1:28" x14ac:dyDescent="0.25">
      <c r="A296" s="4" t="s">
        <v>561</v>
      </c>
      <c r="B296" s="11" t="s">
        <v>88</v>
      </c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936.03404255319151</v>
      </c>
      <c r="Y296" s="28"/>
      <c r="Z296" s="28"/>
      <c r="AA296" s="28"/>
      <c r="AB296" s="4"/>
    </row>
    <row r="297" spans="1:28" x14ac:dyDescent="0.25">
      <c r="A297" s="4" t="s">
        <v>483</v>
      </c>
      <c r="B297" s="4" t="s">
        <v>138</v>
      </c>
      <c r="C297" s="28">
        <v>0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971.68571428571431</v>
      </c>
      <c r="Q297" s="28">
        <v>3.5439130434782609</v>
      </c>
      <c r="R297" s="28">
        <v>3.5284615384615381</v>
      </c>
      <c r="S297" s="28">
        <v>3.5</v>
      </c>
      <c r="T297" s="28">
        <v>3.4991666666666665</v>
      </c>
      <c r="U297" s="28">
        <v>3.4790666666666663</v>
      </c>
      <c r="V297" s="28">
        <v>3.5631333333333335</v>
      </c>
      <c r="W297" s="28">
        <v>3.5957684210526315</v>
      </c>
      <c r="X297" s="28">
        <v>3.5978421052631582</v>
      </c>
      <c r="Y297" s="28" t="s">
        <v>534</v>
      </c>
      <c r="Z297" s="28" t="s">
        <v>534</v>
      </c>
      <c r="AA297" s="28" t="s">
        <v>534</v>
      </c>
      <c r="AB297" s="4"/>
    </row>
    <row r="298" spans="1:28" x14ac:dyDescent="0.25">
      <c r="A298" s="4" t="s">
        <v>221</v>
      </c>
      <c r="B298" s="4" t="s">
        <v>221</v>
      </c>
      <c r="C298" s="28">
        <v>117.04545454545453</v>
      </c>
      <c r="D298" s="28">
        <v>125.86271428571429</v>
      </c>
      <c r="E298" s="28">
        <v>129.20196078431371</v>
      </c>
      <c r="F298" s="28">
        <v>98.952688172043011</v>
      </c>
      <c r="G298" s="28">
        <v>100.23333333333333</v>
      </c>
      <c r="H298" s="28">
        <v>102.44285714285715</v>
      </c>
      <c r="I298" s="28">
        <v>110.12083333333334</v>
      </c>
      <c r="J298" s="28">
        <v>110</v>
      </c>
      <c r="K298" s="28">
        <v>112.33773030303031</v>
      </c>
      <c r="L298" s="28">
        <v>109.38600833333334</v>
      </c>
      <c r="M298" s="28">
        <v>111.42809569892472</v>
      </c>
      <c r="N298" s="28">
        <v>111.49757311827956</v>
      </c>
      <c r="O298" s="28">
        <v>111.4353415730337</v>
      </c>
      <c r="P298" s="28">
        <v>114.42172083333334</v>
      </c>
      <c r="Q298" s="28">
        <v>120.41762173913045</v>
      </c>
      <c r="R298" s="28">
        <v>116.25326956521738</v>
      </c>
      <c r="S298" s="28">
        <v>125</v>
      </c>
      <c r="T298" s="28">
        <v>126.38887083333336</v>
      </c>
      <c r="U298" s="28">
        <v>125.73933595505618</v>
      </c>
      <c r="V298" s="28">
        <v>127.69805813953491</v>
      </c>
      <c r="W298" s="28">
        <v>127.57120212765957</v>
      </c>
      <c r="X298" s="28">
        <v>131.13147446808512</v>
      </c>
      <c r="Y298" s="28" t="s">
        <v>534</v>
      </c>
      <c r="Z298" s="28" t="s">
        <v>534</v>
      </c>
      <c r="AA298" s="28" t="s">
        <v>534</v>
      </c>
      <c r="AB298" s="4"/>
    </row>
    <row r="299" spans="1:28" x14ac:dyDescent="0.25">
      <c r="A299" s="4" t="s">
        <v>258</v>
      </c>
      <c r="B299" s="4" t="s">
        <v>508</v>
      </c>
      <c r="C299" s="28">
        <v>13.623076923076923</v>
      </c>
      <c r="D299" s="28">
        <v>16.509855670103093</v>
      </c>
      <c r="E299" s="28">
        <v>25.469902912621357</v>
      </c>
      <c r="F299" s="28">
        <v>9</v>
      </c>
      <c r="G299" s="28">
        <v>9.5478260869565226</v>
      </c>
      <c r="H299" s="28">
        <v>11.471358823529412</v>
      </c>
      <c r="I299" s="28">
        <v>11.320833333333333</v>
      </c>
      <c r="J299" s="28">
        <v>12.349999999999998</v>
      </c>
      <c r="K299" s="28">
        <v>12.305314285714285</v>
      </c>
      <c r="L299" s="28">
        <v>12.737062340425531</v>
      </c>
      <c r="M299" s="28">
        <v>13.449704347826085</v>
      </c>
      <c r="N299" s="28">
        <v>13.689426315789474</v>
      </c>
      <c r="O299" s="28">
        <v>14.474315789473685</v>
      </c>
      <c r="P299" s="28">
        <v>13.517910101010099</v>
      </c>
      <c r="Q299" s="28">
        <v>13.113565137614678</v>
      </c>
      <c r="R299" s="28">
        <v>12.836333333333334</v>
      </c>
      <c r="S299" s="28">
        <v>13.393607843137257</v>
      </c>
      <c r="T299" s="28">
        <v>12.952997872340426</v>
      </c>
      <c r="U299" s="28">
        <v>13.094999999999999</v>
      </c>
      <c r="V299" s="28">
        <v>12.685444444444444</v>
      </c>
      <c r="W299" s="28">
        <v>12.722052631578947</v>
      </c>
      <c r="X299" s="28">
        <v>13.574708333333334</v>
      </c>
      <c r="Y299" s="28" t="s">
        <v>534</v>
      </c>
      <c r="Z299" s="28" t="s">
        <v>534</v>
      </c>
      <c r="AA299" s="28" t="s">
        <v>534</v>
      </c>
      <c r="AB299" s="4"/>
    </row>
    <row r="300" spans="1:28" x14ac:dyDescent="0.25">
      <c r="A300" s="4" t="s">
        <v>409</v>
      </c>
      <c r="B300" s="4" t="s">
        <v>0</v>
      </c>
      <c r="C300" s="28">
        <v>0</v>
      </c>
      <c r="D300" s="28">
        <v>0</v>
      </c>
      <c r="E300" s="28">
        <v>0</v>
      </c>
      <c r="F300" s="28">
        <v>6.5321052631578951</v>
      </c>
      <c r="G300" s="28">
        <v>6.9589655172413778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 t="s">
        <v>534</v>
      </c>
      <c r="T300" s="28" t="s">
        <v>534</v>
      </c>
      <c r="U300" s="28" t="s">
        <v>534</v>
      </c>
      <c r="V300" s="28" t="s">
        <v>534</v>
      </c>
      <c r="W300" s="28" t="s">
        <v>534</v>
      </c>
      <c r="X300" s="28" t="s">
        <v>534</v>
      </c>
      <c r="Y300" s="28" t="s">
        <v>534</v>
      </c>
      <c r="Z300" s="28" t="s">
        <v>534</v>
      </c>
      <c r="AA300" s="28" t="s">
        <v>534</v>
      </c>
      <c r="AB300" s="4"/>
    </row>
    <row r="301" spans="1:28" x14ac:dyDescent="0.25">
      <c r="A301" s="4" t="s">
        <v>163</v>
      </c>
      <c r="B301" s="4" t="s">
        <v>163</v>
      </c>
      <c r="C301" s="28">
        <v>49.949999999999996</v>
      </c>
      <c r="D301" s="28">
        <v>48.35</v>
      </c>
      <c r="E301" s="28">
        <v>47.66732673267326</v>
      </c>
      <c r="F301" s="28">
        <v>51.189361702127663</v>
      </c>
      <c r="G301" s="28">
        <v>51.916091954022988</v>
      </c>
      <c r="H301" s="28">
        <v>55.388888888888886</v>
      </c>
      <c r="I301" s="28">
        <v>59.5468085106383</v>
      </c>
      <c r="J301" s="28">
        <v>55.388888888888886</v>
      </c>
      <c r="K301" s="28">
        <v>70.957999999999998</v>
      </c>
      <c r="L301" s="28">
        <v>81.51331606337952</v>
      </c>
      <c r="M301" s="28">
        <v>80.736417391304343</v>
      </c>
      <c r="N301" s="28">
        <v>96.245555555555555</v>
      </c>
      <c r="O301" s="28">
        <v>86.609517977528085</v>
      </c>
      <c r="P301" s="28">
        <v>89.257142857142867</v>
      </c>
      <c r="Q301" s="28">
        <v>131.62105263157895</v>
      </c>
      <c r="R301" s="28">
        <v>131.01739130434783</v>
      </c>
      <c r="S301" s="28">
        <v>93</v>
      </c>
      <c r="T301" s="28">
        <v>136.31869072164949</v>
      </c>
      <c r="U301" s="28">
        <v>134.00860465116278</v>
      </c>
      <c r="V301" s="28">
        <v>144.15</v>
      </c>
      <c r="W301" s="28">
        <v>156.42946236559141</v>
      </c>
      <c r="X301" s="28">
        <v>151.96666666666667</v>
      </c>
      <c r="Y301" s="28" t="s">
        <v>534</v>
      </c>
      <c r="Z301" s="28" t="s">
        <v>534</v>
      </c>
      <c r="AA301" s="28" t="s">
        <v>534</v>
      </c>
      <c r="AB301" s="4"/>
    </row>
    <row r="302" spans="1:28" x14ac:dyDescent="0.25">
      <c r="A302" s="4" t="s">
        <v>384</v>
      </c>
      <c r="B302" s="4" t="s">
        <v>163</v>
      </c>
      <c r="C302" s="28">
        <v>0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145.86956521739131</v>
      </c>
      <c r="N302" s="28">
        <v>147.76872222222221</v>
      </c>
      <c r="O302" s="28">
        <v>144.2894382022472</v>
      </c>
      <c r="P302" s="28">
        <v>134.59571428571428</v>
      </c>
      <c r="Q302" s="28">
        <v>0</v>
      </c>
      <c r="R302" s="28">
        <v>0</v>
      </c>
      <c r="S302" s="28" t="s">
        <v>534</v>
      </c>
      <c r="T302" s="28" t="s">
        <v>534</v>
      </c>
      <c r="U302" s="28" t="s">
        <v>534</v>
      </c>
      <c r="V302" s="28" t="s">
        <v>534</v>
      </c>
      <c r="W302" s="28" t="s">
        <v>534</v>
      </c>
      <c r="X302" s="28" t="s">
        <v>534</v>
      </c>
      <c r="Y302" s="28" t="s">
        <v>534</v>
      </c>
      <c r="Z302" s="28" t="s">
        <v>534</v>
      </c>
      <c r="AA302" s="28" t="s">
        <v>534</v>
      </c>
      <c r="AB302" s="7"/>
    </row>
    <row r="303" spans="1:28" x14ac:dyDescent="0.25">
      <c r="A303" s="4" t="s">
        <v>313</v>
      </c>
      <c r="B303" s="10" t="s">
        <v>311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16.113131313131312</v>
      </c>
      <c r="I303" s="28">
        <v>17.368041237113403</v>
      </c>
      <c r="J303" s="28">
        <v>18.127272727272725</v>
      </c>
      <c r="K303" s="28">
        <v>17.632801010101012</v>
      </c>
      <c r="L303" s="28">
        <v>19.038438144329898</v>
      </c>
      <c r="M303" s="28">
        <v>20.382768085106385</v>
      </c>
      <c r="N303" s="28">
        <v>22.209615053763439</v>
      </c>
      <c r="O303" s="28">
        <v>22.923332584269659</v>
      </c>
      <c r="P303" s="28">
        <v>22.856928571428572</v>
      </c>
      <c r="Q303" s="28">
        <v>0</v>
      </c>
      <c r="R303" s="28">
        <v>0</v>
      </c>
      <c r="S303" s="28" t="s">
        <v>534</v>
      </c>
      <c r="T303" s="28" t="s">
        <v>534</v>
      </c>
      <c r="U303" s="28" t="s">
        <v>534</v>
      </c>
      <c r="V303" s="28" t="s">
        <v>534</v>
      </c>
      <c r="W303" s="28">
        <v>0</v>
      </c>
      <c r="X303" s="28" t="s">
        <v>534</v>
      </c>
      <c r="Y303" s="28" t="s">
        <v>534</v>
      </c>
      <c r="Z303" s="28" t="s">
        <v>534</v>
      </c>
      <c r="AA303" s="28" t="s">
        <v>534</v>
      </c>
      <c r="AB303" s="4"/>
    </row>
    <row r="304" spans="1:28" x14ac:dyDescent="0.25">
      <c r="A304" s="4" t="s">
        <v>337</v>
      </c>
      <c r="B304" s="4" t="s">
        <v>337</v>
      </c>
      <c r="C304" s="28">
        <v>308.96936936936936</v>
      </c>
      <c r="D304" s="28">
        <v>287.63953535353539</v>
      </c>
      <c r="E304" s="28">
        <v>0</v>
      </c>
      <c r="F304" s="28">
        <v>0</v>
      </c>
      <c r="G304" s="28">
        <v>280.43636363636364</v>
      </c>
      <c r="H304" s="28">
        <v>262.84545454545457</v>
      </c>
      <c r="I304" s="28">
        <v>289.19583333333333</v>
      </c>
      <c r="J304" s="28">
        <v>298.09292929292928</v>
      </c>
      <c r="K304" s="28">
        <v>287.47190000000001</v>
      </c>
      <c r="L304" s="28">
        <v>218.15749876717837</v>
      </c>
      <c r="M304" s="28">
        <v>325.57768695652169</v>
      </c>
      <c r="N304" s="28">
        <v>281.02434782608691</v>
      </c>
      <c r="O304" s="28">
        <v>278.46454545454543</v>
      </c>
      <c r="P304" s="28">
        <v>277.30571428571426</v>
      </c>
      <c r="Q304" s="28">
        <v>293.32695652173913</v>
      </c>
      <c r="R304" s="28">
        <v>284.30846153846153</v>
      </c>
      <c r="S304" s="28">
        <v>286.00808080808082</v>
      </c>
      <c r="T304" s="28">
        <v>292.33479166666672</v>
      </c>
      <c r="U304" s="28">
        <v>281.62516853932578</v>
      </c>
      <c r="V304" s="28">
        <v>278.36561797752807</v>
      </c>
      <c r="W304" s="28">
        <v>293.85142105263162</v>
      </c>
      <c r="X304" s="28">
        <v>283.69946236559139</v>
      </c>
      <c r="Y304" s="28" t="s">
        <v>534</v>
      </c>
      <c r="Z304" s="28" t="s">
        <v>534</v>
      </c>
      <c r="AA304" s="28" t="s">
        <v>534</v>
      </c>
      <c r="AB304" s="4"/>
    </row>
    <row r="305" spans="1:28" x14ac:dyDescent="0.25">
      <c r="A305" s="4" t="s">
        <v>121</v>
      </c>
      <c r="B305" s="4" t="s">
        <v>121</v>
      </c>
      <c r="C305" s="28">
        <v>13.028828828828829</v>
      </c>
      <c r="D305" s="28">
        <v>14.894575757575755</v>
      </c>
      <c r="E305" s="28">
        <v>14.794117647058822</v>
      </c>
      <c r="F305" s="28">
        <v>18.948387096774191</v>
      </c>
      <c r="G305" s="28">
        <v>18.622727272727271</v>
      </c>
      <c r="H305" s="28">
        <v>16.228571428571428</v>
      </c>
      <c r="I305" s="28">
        <v>0</v>
      </c>
      <c r="J305" s="28">
        <v>16.113131313131312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226.13499999999999</v>
      </c>
      <c r="Q305" s="28">
        <v>0</v>
      </c>
      <c r="R305" s="28">
        <v>62.311234782608693</v>
      </c>
      <c r="S305" s="28">
        <v>62</v>
      </c>
      <c r="T305" s="28">
        <v>60.767145833333338</v>
      </c>
      <c r="U305" s="28">
        <v>60.086555056179776</v>
      </c>
      <c r="V305" s="28">
        <v>58.961745454545451</v>
      </c>
      <c r="W305" s="28">
        <v>59.781204166666669</v>
      </c>
      <c r="X305" s="28">
        <v>222.24435957446809</v>
      </c>
      <c r="Y305" s="28" t="s">
        <v>534</v>
      </c>
      <c r="Z305" s="28" t="s">
        <v>534</v>
      </c>
      <c r="AA305" s="28" t="s">
        <v>534</v>
      </c>
      <c r="AB305" s="4"/>
    </row>
    <row r="306" spans="1:28" x14ac:dyDescent="0.25">
      <c r="A306" s="4" t="s">
        <v>410</v>
      </c>
      <c r="B306" s="4" t="s">
        <v>157</v>
      </c>
      <c r="C306" s="28">
        <v>0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2.9662647311827959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 t="s">
        <v>534</v>
      </c>
      <c r="T306" s="28" t="s">
        <v>534</v>
      </c>
      <c r="U306" s="28" t="s">
        <v>534</v>
      </c>
      <c r="V306" s="28" t="s">
        <v>534</v>
      </c>
      <c r="W306" s="28" t="s">
        <v>534</v>
      </c>
      <c r="X306" s="28" t="s">
        <v>534</v>
      </c>
      <c r="Y306" s="28" t="s">
        <v>534</v>
      </c>
      <c r="Z306" s="28" t="s">
        <v>534</v>
      </c>
      <c r="AA306" s="28" t="s">
        <v>534</v>
      </c>
      <c r="AB306" s="4"/>
    </row>
    <row r="307" spans="1:28" x14ac:dyDescent="0.25">
      <c r="A307" s="4" t="s">
        <v>223</v>
      </c>
      <c r="B307" s="4" t="s">
        <v>223</v>
      </c>
      <c r="C307" s="28">
        <v>115.39819819819819</v>
      </c>
      <c r="D307" s="28">
        <v>115.41030303030303</v>
      </c>
      <c r="E307" s="28">
        <v>122.29803921568627</v>
      </c>
      <c r="F307" s="28">
        <v>123.27234042553192</v>
      </c>
      <c r="G307" s="28">
        <v>124.88181818181818</v>
      </c>
      <c r="H307" s="28">
        <v>134.73699999999999</v>
      </c>
      <c r="I307" s="28">
        <v>142.87062105263158</v>
      </c>
      <c r="J307" s="28">
        <v>145.38974285714286</v>
      </c>
      <c r="K307" s="28">
        <v>142.62</v>
      </c>
      <c r="L307" s="28">
        <v>144.47441666666668</v>
      </c>
      <c r="M307" s="28">
        <v>149.41013763440858</v>
      </c>
      <c r="N307" s="28">
        <v>154.29641538461539</v>
      </c>
      <c r="O307" s="28">
        <v>157.14163846153849</v>
      </c>
      <c r="P307" s="28">
        <v>158.64240000000001</v>
      </c>
      <c r="Q307" s="28">
        <v>164.75573859649126</v>
      </c>
      <c r="R307" s="28">
        <v>157.86693913043479</v>
      </c>
      <c r="S307" s="28">
        <v>160.87722772277226</v>
      </c>
      <c r="T307" s="28">
        <v>159.44368571428572</v>
      </c>
      <c r="U307" s="28">
        <v>158.11542873563218</v>
      </c>
      <c r="V307" s="28">
        <v>158.21993333333333</v>
      </c>
      <c r="W307" s="28">
        <v>159.37698924731183</v>
      </c>
      <c r="X307" s="28">
        <v>160.61565217391305</v>
      </c>
      <c r="Y307" s="28" t="s">
        <v>534</v>
      </c>
      <c r="Z307" s="28" t="s">
        <v>534</v>
      </c>
      <c r="AA307" s="28" t="s">
        <v>534</v>
      </c>
      <c r="AB307" s="4"/>
    </row>
    <row r="308" spans="1:28" x14ac:dyDescent="0.25">
      <c r="A308" s="4" t="s">
        <v>127</v>
      </c>
      <c r="B308" s="10" t="s">
        <v>117</v>
      </c>
      <c r="C308" s="28">
        <v>0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2.0156521739130433</v>
      </c>
      <c r="P308" s="28">
        <v>1.9134343434343433</v>
      </c>
      <c r="Q308" s="28">
        <v>2.0591043478260871</v>
      </c>
      <c r="R308" s="28">
        <v>1.9663153846153845</v>
      </c>
      <c r="S308" s="28">
        <v>1.9436464646464646</v>
      </c>
      <c r="T308" s="28">
        <v>1.9907368421052631</v>
      </c>
      <c r="U308" s="28">
        <v>1.7677629213483148</v>
      </c>
      <c r="V308" s="28">
        <v>1.7286483146067415</v>
      </c>
      <c r="W308" s="28">
        <v>1.8804255319148937</v>
      </c>
      <c r="X308" s="28">
        <v>0</v>
      </c>
      <c r="Y308" s="28" t="s">
        <v>534</v>
      </c>
      <c r="Z308" s="28" t="s">
        <v>534</v>
      </c>
      <c r="AA308" s="28" t="s">
        <v>534</v>
      </c>
      <c r="AB308" s="4"/>
    </row>
    <row r="309" spans="1:28" x14ac:dyDescent="0.25">
      <c r="A309" s="4" t="s">
        <v>71</v>
      </c>
      <c r="B309" s="4" t="s">
        <v>47</v>
      </c>
      <c r="C309" s="28">
        <v>0</v>
      </c>
      <c r="D309" s="28">
        <v>1.0133404255319149</v>
      </c>
      <c r="E309" s="28">
        <v>1.007070707070707</v>
      </c>
      <c r="F309" s="28">
        <v>1.3429142857142857</v>
      </c>
      <c r="G309" s="28">
        <v>1.5088888888888889</v>
      </c>
      <c r="H309" s="28">
        <v>2</v>
      </c>
      <c r="I309" s="28">
        <v>1.0446808510638297</v>
      </c>
      <c r="J309" s="28">
        <v>1.5661886597938144</v>
      </c>
      <c r="K309" s="28">
        <v>1.5777124999999999</v>
      </c>
      <c r="L309" s="28">
        <v>2.3603439968889726</v>
      </c>
      <c r="M309" s="28">
        <v>1.4648461538461539</v>
      </c>
      <c r="N309" s="28">
        <v>1.6589473684210527</v>
      </c>
      <c r="O309" s="28">
        <v>1.4737634408602149</v>
      </c>
      <c r="P309" s="28">
        <v>2.014141414141414</v>
      </c>
      <c r="Q309" s="28">
        <v>1.8499999999999999</v>
      </c>
      <c r="R309" s="28">
        <v>0</v>
      </c>
      <c r="S309" s="28" t="s">
        <v>534</v>
      </c>
      <c r="T309" s="28">
        <v>1.9689631578947369</v>
      </c>
      <c r="U309" s="28">
        <v>1.9557303370786516</v>
      </c>
      <c r="V309" s="28">
        <v>1.8470786516853932</v>
      </c>
      <c r="W309" s="28">
        <v>1.97</v>
      </c>
      <c r="X309" s="28">
        <v>1.7495833333333333</v>
      </c>
      <c r="Y309" s="28" t="s">
        <v>534</v>
      </c>
      <c r="Z309" s="28" t="s">
        <v>534</v>
      </c>
      <c r="AA309" s="28" t="s">
        <v>534</v>
      </c>
      <c r="AB309" s="4"/>
    </row>
    <row r="310" spans="1:28" x14ac:dyDescent="0.25">
      <c r="A310" s="4" t="s">
        <v>522</v>
      </c>
      <c r="B310" s="4" t="s">
        <v>0</v>
      </c>
      <c r="C310" s="28">
        <v>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3.0428571428571427</v>
      </c>
      <c r="T310" s="28">
        <v>3.3178947368421055</v>
      </c>
      <c r="U310" s="28">
        <v>3.6702289156626509</v>
      </c>
      <c r="V310" s="28">
        <v>3.8988372093023256</v>
      </c>
      <c r="W310" s="28">
        <v>4.3111111111111109</v>
      </c>
      <c r="X310" s="28">
        <v>4.6394269662921346</v>
      </c>
      <c r="Y310" s="28" t="s">
        <v>534</v>
      </c>
      <c r="Z310" s="28" t="s">
        <v>534</v>
      </c>
      <c r="AA310" s="28" t="s">
        <v>534</v>
      </c>
      <c r="AB310" s="4"/>
    </row>
    <row r="311" spans="1:28" x14ac:dyDescent="0.25">
      <c r="A311" s="7" t="s">
        <v>8</v>
      </c>
      <c r="B311" s="4" t="s">
        <v>8</v>
      </c>
      <c r="C311" s="28">
        <v>0</v>
      </c>
      <c r="D311" s="28">
        <v>0</v>
      </c>
      <c r="E311" s="28">
        <v>0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25.176767676767678</v>
      </c>
      <c r="Q311" s="28">
        <v>22.990000000000002</v>
      </c>
      <c r="R311" s="28">
        <v>22.667692307692306</v>
      </c>
      <c r="S311" s="28">
        <v>23</v>
      </c>
      <c r="T311" s="28">
        <v>22.641666666666666</v>
      </c>
      <c r="U311" s="28">
        <v>23.375323595505616</v>
      </c>
      <c r="V311" s="28">
        <v>24.491176404494382</v>
      </c>
      <c r="W311" s="28">
        <v>23.238925531914894</v>
      </c>
      <c r="X311" s="28">
        <v>23.069736842105264</v>
      </c>
      <c r="Y311" s="28" t="s">
        <v>534</v>
      </c>
      <c r="Z311" s="28" t="s">
        <v>534</v>
      </c>
      <c r="AA311" s="28" t="s">
        <v>534</v>
      </c>
      <c r="AB311" s="4"/>
    </row>
    <row r="312" spans="1:28" x14ac:dyDescent="0.25">
      <c r="A312" s="4" t="s">
        <v>56</v>
      </c>
      <c r="B312" s="11" t="s">
        <v>500</v>
      </c>
      <c r="C312" s="28">
        <v>4.6818181818181817</v>
      </c>
      <c r="D312" s="28">
        <v>4.9395714285714289</v>
      </c>
      <c r="E312" s="28">
        <v>4.9313725490196081</v>
      </c>
      <c r="F312" s="28">
        <v>4.1166666666666671</v>
      </c>
      <c r="G312" s="28">
        <v>4.4183908045977009</v>
      </c>
      <c r="H312" s="28">
        <v>4.9653465346534658</v>
      </c>
      <c r="I312" s="28">
        <v>5.1082474226804129</v>
      </c>
      <c r="J312" s="28">
        <v>5.0714285714285721</v>
      </c>
      <c r="K312" s="28">
        <v>5.1082474226804129</v>
      </c>
      <c r="L312" s="28">
        <v>6.2272663890986122</v>
      </c>
      <c r="M312" s="28">
        <v>4.4906608695652164</v>
      </c>
      <c r="N312" s="28">
        <v>5.1982608695652175</v>
      </c>
      <c r="O312" s="28">
        <v>5.3239325842696639</v>
      </c>
      <c r="P312" s="28">
        <v>6.0857142857142854</v>
      </c>
      <c r="Q312" s="28">
        <v>6.0531034482758628</v>
      </c>
      <c r="R312" s="28">
        <v>5.6281573033707861</v>
      </c>
      <c r="S312" s="28">
        <v>5.8007272727272738</v>
      </c>
      <c r="T312" s="28" t="s">
        <v>534</v>
      </c>
      <c r="U312" s="28" t="s">
        <v>534</v>
      </c>
      <c r="V312" s="28" t="s">
        <v>534</v>
      </c>
      <c r="W312" s="28" t="s">
        <v>534</v>
      </c>
      <c r="X312" s="28" t="s">
        <v>534</v>
      </c>
      <c r="Y312" s="28" t="s">
        <v>534</v>
      </c>
      <c r="Z312" s="28" t="s">
        <v>534</v>
      </c>
      <c r="AA312" s="28" t="s">
        <v>534</v>
      </c>
      <c r="AB312" s="4"/>
    </row>
    <row r="313" spans="1:28" x14ac:dyDescent="0.25">
      <c r="A313" s="4" t="s">
        <v>411</v>
      </c>
      <c r="B313" s="4" t="s">
        <v>207</v>
      </c>
      <c r="C313" s="28">
        <v>0</v>
      </c>
      <c r="D313" s="28">
        <v>0.48685714285714282</v>
      </c>
      <c r="E313" s="28">
        <v>0.98627450980392151</v>
      </c>
      <c r="F313" s="28">
        <v>1.0368421052631578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 t="s">
        <v>534</v>
      </c>
      <c r="T313" s="28" t="s">
        <v>534</v>
      </c>
      <c r="U313" s="28" t="s">
        <v>534</v>
      </c>
      <c r="V313" s="28" t="s">
        <v>534</v>
      </c>
      <c r="W313" s="28" t="s">
        <v>534</v>
      </c>
      <c r="X313" s="28" t="s">
        <v>534</v>
      </c>
      <c r="Y313" s="28" t="s">
        <v>534</v>
      </c>
      <c r="Z313" s="28" t="s">
        <v>534</v>
      </c>
      <c r="AA313" s="28" t="s">
        <v>534</v>
      </c>
      <c r="AB313" s="4"/>
    </row>
    <row r="314" spans="1:28" x14ac:dyDescent="0.25">
      <c r="A314" s="4" t="s">
        <v>226</v>
      </c>
      <c r="B314" s="4" t="s">
        <v>226</v>
      </c>
      <c r="C314" s="28">
        <v>0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42.08183404255319</v>
      </c>
      <c r="N314" s="28">
        <v>42.713411111111114</v>
      </c>
      <c r="O314" s="28">
        <v>44.416808988764046</v>
      </c>
      <c r="P314" s="28">
        <v>42.602783505154648</v>
      </c>
      <c r="Q314" s="28">
        <v>42.776842105263157</v>
      </c>
      <c r="R314" s="28">
        <v>42.22260869565217</v>
      </c>
      <c r="S314" s="28">
        <v>42.701980198019797</v>
      </c>
      <c r="T314" s="28">
        <v>42.296288659793817</v>
      </c>
      <c r="U314" s="28">
        <v>42.964888235294119</v>
      </c>
      <c r="V314" s="28">
        <v>45.848666666666666</v>
      </c>
      <c r="W314" s="28">
        <v>51.489578947368422</v>
      </c>
      <c r="X314" s="28">
        <v>51.097483870967736</v>
      </c>
      <c r="Y314" s="28" t="s">
        <v>534</v>
      </c>
      <c r="Z314" s="28" t="s">
        <v>534</v>
      </c>
      <c r="AA314" s="28" t="s">
        <v>534</v>
      </c>
      <c r="AB314" s="4"/>
    </row>
    <row r="315" spans="1:28" x14ac:dyDescent="0.25">
      <c r="A315" s="4" t="s">
        <v>26</v>
      </c>
      <c r="B315" s="11" t="s">
        <v>25</v>
      </c>
      <c r="C315" s="28">
        <v>0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0.84869565217391307</v>
      </c>
      <c r="O315" s="28">
        <v>1.6038461538461535</v>
      </c>
      <c r="P315" s="28">
        <v>2.1148484848484852</v>
      </c>
      <c r="Q315" s="28">
        <v>2.09</v>
      </c>
      <c r="R315" s="28">
        <v>2.2633333333333336</v>
      </c>
      <c r="S315" s="28">
        <v>2.13</v>
      </c>
      <c r="T315" s="28">
        <v>2.0580212765957446</v>
      </c>
      <c r="U315" s="28">
        <v>1.9619590909090907</v>
      </c>
      <c r="V315" s="28">
        <v>1.7612438202247191</v>
      </c>
      <c r="W315" s="28">
        <v>1.9514638297872344</v>
      </c>
      <c r="X315" s="28">
        <v>1.8706402061855669</v>
      </c>
      <c r="Y315" s="28" t="s">
        <v>534</v>
      </c>
      <c r="Z315" s="28" t="s">
        <v>534</v>
      </c>
      <c r="AA315" s="28" t="s">
        <v>534</v>
      </c>
      <c r="AB315" s="4"/>
    </row>
    <row r="316" spans="1:28" x14ac:dyDescent="0.25">
      <c r="A316" s="4" t="s">
        <v>53</v>
      </c>
      <c r="B316" s="11" t="s">
        <v>52</v>
      </c>
      <c r="C316" s="28">
        <v>0</v>
      </c>
      <c r="D316" s="28">
        <v>0</v>
      </c>
      <c r="E316" s="28">
        <v>0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18.396689473684212</v>
      </c>
      <c r="L316" s="28">
        <v>23.580672513536484</v>
      </c>
      <c r="M316" s="28">
        <v>20.886353846153845</v>
      </c>
      <c r="N316" s="28">
        <v>21.895913978494622</v>
      </c>
      <c r="O316" s="28">
        <v>22.702608695652174</v>
      </c>
      <c r="P316" s="28">
        <v>24</v>
      </c>
      <c r="Q316" s="28">
        <v>24.031724137931036</v>
      </c>
      <c r="R316" s="28">
        <v>23.073999999999998</v>
      </c>
      <c r="S316" s="28">
        <v>24</v>
      </c>
      <c r="T316" s="28">
        <v>24.960379166666666</v>
      </c>
      <c r="U316" s="28">
        <v>24.374052873563215</v>
      </c>
      <c r="V316" s="28">
        <v>24.823</v>
      </c>
      <c r="W316" s="28">
        <v>25.460869565217386</v>
      </c>
      <c r="X316" s="28">
        <v>24.112345833333332</v>
      </c>
      <c r="Y316" s="28" t="s">
        <v>534</v>
      </c>
      <c r="Z316" s="28" t="s">
        <v>534</v>
      </c>
      <c r="AA316" s="28" t="s">
        <v>534</v>
      </c>
      <c r="AB316" s="4"/>
    </row>
    <row r="317" spans="1:28" x14ac:dyDescent="0.25">
      <c r="A317" s="4" t="s">
        <v>114</v>
      </c>
      <c r="B317" s="4" t="s">
        <v>114</v>
      </c>
      <c r="C317" s="28">
        <v>34.224999999999994</v>
      </c>
      <c r="D317" s="28">
        <v>33.565742574257428</v>
      </c>
      <c r="E317" s="28">
        <v>37.736633663366334</v>
      </c>
      <c r="F317" s="28">
        <v>35.519148936170211</v>
      </c>
      <c r="G317" s="28">
        <v>33.959090909090904</v>
      </c>
      <c r="H317" s="28">
        <v>35</v>
      </c>
      <c r="I317" s="28">
        <v>39.697872340425533</v>
      </c>
      <c r="J317" s="28">
        <v>37.246600000000001</v>
      </c>
      <c r="K317" s="28">
        <v>39.664999999999999</v>
      </c>
      <c r="L317" s="28">
        <v>40.523726804123712</v>
      </c>
      <c r="M317" s="28">
        <v>41.033784946236558</v>
      </c>
      <c r="N317" s="28">
        <v>43.562806741573034</v>
      </c>
      <c r="O317" s="28">
        <v>41.85657777777778</v>
      </c>
      <c r="P317" s="28">
        <v>45.97422680412371</v>
      </c>
      <c r="Q317" s="28">
        <v>43.782280701754388</v>
      </c>
      <c r="R317" s="28">
        <v>44.768695652173918</v>
      </c>
      <c r="S317" s="28">
        <v>46.674257425742574</v>
      </c>
      <c r="T317" s="28" t="s">
        <v>534</v>
      </c>
      <c r="U317" s="28" t="s">
        <v>534</v>
      </c>
      <c r="V317" s="28" t="s">
        <v>534</v>
      </c>
      <c r="W317" s="28" t="s">
        <v>534</v>
      </c>
      <c r="X317" s="28">
        <v>0</v>
      </c>
      <c r="Y317" s="28" t="s">
        <v>534</v>
      </c>
      <c r="Z317" s="28" t="s">
        <v>534</v>
      </c>
      <c r="AA317" s="28" t="s">
        <v>534</v>
      </c>
      <c r="AB317" s="4"/>
    </row>
    <row r="318" spans="1:28" x14ac:dyDescent="0.25">
      <c r="A318" s="4" t="s">
        <v>227</v>
      </c>
      <c r="B318" s="4" t="s">
        <v>227</v>
      </c>
      <c r="C318" s="28">
        <v>63.824999999999996</v>
      </c>
      <c r="D318" s="28">
        <v>71.371101010101015</v>
      </c>
      <c r="E318" s="28">
        <v>69.514851485148512</v>
      </c>
      <c r="F318" s="28">
        <v>71.582795698924727</v>
      </c>
      <c r="G318" s="28">
        <v>70.694252873563215</v>
      </c>
      <c r="H318" s="28">
        <v>73.516161616161611</v>
      </c>
      <c r="I318" s="28">
        <v>95.065957446808511</v>
      </c>
      <c r="J318" s="28">
        <v>94.664646464646466</v>
      </c>
      <c r="K318" s="28">
        <v>96.959000000000003</v>
      </c>
      <c r="L318" s="28">
        <v>98.463512371134016</v>
      </c>
      <c r="M318" s="28">
        <v>99.373763440860216</v>
      </c>
      <c r="N318" s="28">
        <v>104.86777777777777</v>
      </c>
      <c r="O318" s="28">
        <v>115.57045454545454</v>
      </c>
      <c r="P318" s="28">
        <v>122.80226804123711</v>
      </c>
      <c r="Q318" s="28">
        <v>135.82561403508774</v>
      </c>
      <c r="R318" s="28">
        <v>136.6476923076923</v>
      </c>
      <c r="S318" s="28">
        <v>132</v>
      </c>
      <c r="T318" s="28">
        <v>134.19</v>
      </c>
      <c r="U318" s="28">
        <v>133.21448275862068</v>
      </c>
      <c r="V318" s="28">
        <v>139.40022988505748</v>
      </c>
      <c r="W318" s="28">
        <v>150.00806451612902</v>
      </c>
      <c r="X318" s="28">
        <v>151.4921739130435</v>
      </c>
      <c r="Y318" s="28" t="s">
        <v>534</v>
      </c>
      <c r="Z318" s="28" t="s">
        <v>534</v>
      </c>
      <c r="AA318" s="28" t="s">
        <v>534</v>
      </c>
      <c r="AB318" s="4"/>
    </row>
    <row r="319" spans="1:28" x14ac:dyDescent="0.25">
      <c r="A319" s="4" t="s">
        <v>228</v>
      </c>
      <c r="B319" s="4" t="s">
        <v>228</v>
      </c>
      <c r="C319" s="28">
        <v>89.34054054054053</v>
      </c>
      <c r="D319" s="28">
        <v>85.37945454545455</v>
      </c>
      <c r="E319" s="28">
        <v>83.833333333333329</v>
      </c>
      <c r="F319" s="28">
        <v>85.267741935483869</v>
      </c>
      <c r="G319" s="28">
        <v>83.94942528735632</v>
      </c>
      <c r="H319" s="28">
        <v>81.156807070707075</v>
      </c>
      <c r="I319" s="28">
        <v>81.304166666666674</v>
      </c>
      <c r="J319" s="28">
        <v>86.800431313131327</v>
      </c>
      <c r="K319" s="28">
        <v>83.380371428571422</v>
      </c>
      <c r="L319" s="28">
        <v>88.148125000000007</v>
      </c>
      <c r="M319" s="28">
        <v>90.916521739130431</v>
      </c>
      <c r="N319" s="28">
        <v>90.916521739130431</v>
      </c>
      <c r="O319" s="28">
        <v>86.102727272727265</v>
      </c>
      <c r="P319" s="28">
        <v>83.475714285714275</v>
      </c>
      <c r="Q319" s="28">
        <v>91.233043478260882</v>
      </c>
      <c r="R319" s="28">
        <v>88.31846153846152</v>
      </c>
      <c r="S319" s="28">
        <v>82.579797979797988</v>
      </c>
      <c r="T319" s="28">
        <v>85.523750000000007</v>
      </c>
      <c r="U319" s="28">
        <v>85.226363636363629</v>
      </c>
      <c r="V319" s="28">
        <v>84.130909090909086</v>
      </c>
      <c r="W319" s="28">
        <v>84.710000000000008</v>
      </c>
      <c r="X319" s="28">
        <v>86.081702127659582</v>
      </c>
      <c r="Y319" s="28" t="s">
        <v>534</v>
      </c>
      <c r="Z319" s="28" t="s">
        <v>534</v>
      </c>
      <c r="AA319" s="28" t="s">
        <v>534</v>
      </c>
      <c r="AB319" s="4"/>
    </row>
    <row r="320" spans="1:28" x14ac:dyDescent="0.25">
      <c r="A320" s="4" t="s">
        <v>412</v>
      </c>
      <c r="B320" s="4" t="s">
        <v>412</v>
      </c>
      <c r="C320" s="28">
        <v>18.779933663366336</v>
      </c>
      <c r="D320" s="28">
        <v>19.303885714285716</v>
      </c>
      <c r="E320" s="28">
        <v>22.088679245283018</v>
      </c>
      <c r="F320" s="28">
        <v>21.196824242424238</v>
      </c>
      <c r="G320" s="28">
        <v>20.156521739130433</v>
      </c>
      <c r="H320" s="28">
        <v>21.148484848484848</v>
      </c>
      <c r="I320" s="28">
        <v>23.162626262626262</v>
      </c>
      <c r="J320" s="28">
        <v>23.497938144329897</v>
      </c>
      <c r="K320" s="28">
        <v>22.807228571428574</v>
      </c>
      <c r="L320" s="28">
        <v>23.854713043478263</v>
      </c>
      <c r="M320" s="28">
        <v>0</v>
      </c>
      <c r="N320" s="28">
        <v>19.744468085106384</v>
      </c>
      <c r="O320" s="28">
        <v>22.578453608247425</v>
      </c>
      <c r="P320" s="28">
        <v>24.519587628865978</v>
      </c>
      <c r="Q320" s="28">
        <v>0</v>
      </c>
      <c r="R320" s="28">
        <v>0</v>
      </c>
      <c r="S320" s="28" t="s">
        <v>534</v>
      </c>
      <c r="T320" s="28" t="s">
        <v>534</v>
      </c>
      <c r="U320" s="28" t="s">
        <v>534</v>
      </c>
      <c r="V320" s="28" t="s">
        <v>534</v>
      </c>
      <c r="W320" s="28" t="s">
        <v>534</v>
      </c>
      <c r="X320" s="28">
        <v>0</v>
      </c>
      <c r="Y320" s="28" t="s">
        <v>534</v>
      </c>
      <c r="Z320" s="28" t="s">
        <v>534</v>
      </c>
      <c r="AA320" s="28" t="s">
        <v>534</v>
      </c>
      <c r="AB320" s="4"/>
    </row>
    <row r="321" spans="1:28" x14ac:dyDescent="0.25">
      <c r="A321" s="4" t="s">
        <v>229</v>
      </c>
      <c r="B321" s="11" t="s">
        <v>448</v>
      </c>
      <c r="C321" s="28">
        <v>33.658428070175439</v>
      </c>
      <c r="D321" s="28">
        <v>32.678865048543692</v>
      </c>
      <c r="E321" s="28">
        <v>33.809044554455447</v>
      </c>
      <c r="F321" s="28">
        <v>32.979873684210531</v>
      </c>
      <c r="G321" s="28">
        <v>34.725909090909092</v>
      </c>
      <c r="H321" s="28">
        <v>32.700000000000003</v>
      </c>
      <c r="I321" s="28">
        <v>33.697368421052637</v>
      </c>
      <c r="J321" s="28">
        <v>32.80029292929293</v>
      </c>
      <c r="K321" s="28">
        <v>35.046060606060607</v>
      </c>
      <c r="L321" s="28">
        <v>37.903195876288663</v>
      </c>
      <c r="M321" s="28">
        <v>41.399067741935482</v>
      </c>
      <c r="N321" s="28">
        <v>43.599090909090904</v>
      </c>
      <c r="O321" s="28">
        <v>45.052759090909092</v>
      </c>
      <c r="P321" s="28">
        <v>45.077500000000001</v>
      </c>
      <c r="Q321" s="28">
        <v>45.533793103448275</v>
      </c>
      <c r="R321" s="28">
        <v>46.14782608695652</v>
      </c>
      <c r="S321" s="28">
        <v>46.354901960784311</v>
      </c>
      <c r="T321" s="28">
        <v>45.821717171717168</v>
      </c>
      <c r="U321" s="28">
        <v>47.373333333333328</v>
      </c>
      <c r="V321" s="28">
        <v>47.53</v>
      </c>
      <c r="W321" s="28">
        <v>48.055319148936171</v>
      </c>
      <c r="X321" s="28">
        <v>48.055319148936171</v>
      </c>
      <c r="Y321" s="28" t="s">
        <v>534</v>
      </c>
      <c r="Z321" s="28" t="s">
        <v>534</v>
      </c>
      <c r="AA321" s="28" t="s">
        <v>534</v>
      </c>
      <c r="AB321" s="4"/>
    </row>
    <row r="322" spans="1:28" x14ac:dyDescent="0.25">
      <c r="A322" s="4" t="s">
        <v>230</v>
      </c>
      <c r="B322" s="4" t="s">
        <v>230</v>
      </c>
      <c r="C322" s="28">
        <v>156.81764705882352</v>
      </c>
      <c r="D322" s="28">
        <v>156.74146391752578</v>
      </c>
      <c r="E322" s="28">
        <v>158.61153846153846</v>
      </c>
      <c r="F322" s="28">
        <v>168.8217821782178</v>
      </c>
      <c r="G322" s="28">
        <v>172.98333333333335</v>
      </c>
      <c r="H322" s="28">
        <v>167.82871287128714</v>
      </c>
      <c r="I322" s="28">
        <v>172.20909090909089</v>
      </c>
      <c r="J322" s="28">
        <v>177.45817916666667</v>
      </c>
      <c r="K322" s="28">
        <v>182.5194808080808</v>
      </c>
      <c r="L322" s="28">
        <v>184.54465806451609</v>
      </c>
      <c r="M322" s="28">
        <v>197.90537634408602</v>
      </c>
      <c r="N322" s="28">
        <v>197.90537634408602</v>
      </c>
      <c r="O322" s="28">
        <v>216.9590322580645</v>
      </c>
      <c r="P322" s="28">
        <v>214.11571428571429</v>
      </c>
      <c r="Q322" s="28">
        <v>236.65936936936936</v>
      </c>
      <c r="R322" s="28">
        <v>250.86292307692304</v>
      </c>
      <c r="S322" s="28">
        <v>239</v>
      </c>
      <c r="T322" s="28">
        <v>231.51770967741936</v>
      </c>
      <c r="U322" s="28">
        <v>234.38433333333333</v>
      </c>
      <c r="V322" s="28">
        <v>232.78409090909091</v>
      </c>
      <c r="W322" s="28">
        <v>243.25474226804124</v>
      </c>
      <c r="X322" s="28">
        <v>244.44285714285715</v>
      </c>
      <c r="Y322" s="28" t="s">
        <v>534</v>
      </c>
      <c r="Z322" s="28" t="s">
        <v>534</v>
      </c>
      <c r="AA322" s="28" t="s">
        <v>534</v>
      </c>
      <c r="AB322" s="4"/>
    </row>
    <row r="323" spans="1:28" x14ac:dyDescent="0.25">
      <c r="A323" s="4" t="s">
        <v>295</v>
      </c>
      <c r="B323" s="11" t="s">
        <v>207</v>
      </c>
      <c r="C323" s="28">
        <v>0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4.0774285714285714</v>
      </c>
      <c r="L323" s="28">
        <v>4.2622978723404259</v>
      </c>
      <c r="M323" s="28">
        <v>4.0002150537634407</v>
      </c>
      <c r="N323" s="28">
        <v>10.737419354838709</v>
      </c>
      <c r="O323" s="28">
        <v>5.3782584269662923</v>
      </c>
      <c r="P323" s="28">
        <v>0</v>
      </c>
      <c r="Q323" s="28">
        <v>0</v>
      </c>
      <c r="R323" s="28">
        <v>5.025384615384616</v>
      </c>
      <c r="S323" s="28">
        <v>47</v>
      </c>
      <c r="T323" s="28">
        <v>3.8079166666666668</v>
      </c>
      <c r="U323" s="28" t="s">
        <v>534</v>
      </c>
      <c r="V323" s="28" t="s">
        <v>534</v>
      </c>
      <c r="W323" s="28" t="s">
        <v>534</v>
      </c>
      <c r="X323" s="28" t="s">
        <v>534</v>
      </c>
      <c r="Y323" s="28" t="s">
        <v>534</v>
      </c>
      <c r="Z323" s="28" t="s">
        <v>534</v>
      </c>
      <c r="AA323" s="28" t="s">
        <v>534</v>
      </c>
      <c r="AB323" s="4"/>
    </row>
    <row r="324" spans="1:28" x14ac:dyDescent="0.25">
      <c r="A324" s="4" t="s">
        <v>72</v>
      </c>
      <c r="B324" s="4" t="s">
        <v>47</v>
      </c>
      <c r="C324" s="28">
        <v>7.6830188679245284</v>
      </c>
      <c r="D324" s="28">
        <v>6.5585063829787229</v>
      </c>
      <c r="E324" s="28">
        <v>6.8007484848484854</v>
      </c>
      <c r="F324" s="28">
        <v>6.483314285714286</v>
      </c>
      <c r="G324" s="28">
        <v>6.5960000000000001</v>
      </c>
      <c r="H324" s="28">
        <v>7.1470000000000002</v>
      </c>
      <c r="I324" s="28">
        <v>7.3127659574468087</v>
      </c>
      <c r="J324" s="28">
        <v>6.7020206185567011</v>
      </c>
      <c r="K324" s="28">
        <v>6.7513333333333332</v>
      </c>
      <c r="L324" s="28">
        <v>9.4822477450777782</v>
      </c>
      <c r="M324" s="28">
        <v>6.0946153846153841</v>
      </c>
      <c r="N324" s="28">
        <v>6.1173684210526318</v>
      </c>
      <c r="O324" s="28">
        <v>6.2108602150537635</v>
      </c>
      <c r="P324" s="28">
        <v>6.0424242424242411</v>
      </c>
      <c r="Q324" s="28">
        <v>6.2899999999999991</v>
      </c>
      <c r="R324" s="28">
        <v>0</v>
      </c>
      <c r="S324" s="28">
        <v>6.12</v>
      </c>
      <c r="T324" s="28">
        <v>5.8229052631578941</v>
      </c>
      <c r="U324" s="28">
        <v>5.4325842696629216</v>
      </c>
      <c r="V324" s="28">
        <v>5.4325842696629216</v>
      </c>
      <c r="W324" s="28">
        <v>5.5989473684210527</v>
      </c>
      <c r="X324" s="28">
        <v>5.4545833333333329</v>
      </c>
      <c r="Y324" s="28" t="s">
        <v>534</v>
      </c>
      <c r="Z324" s="28" t="s">
        <v>534</v>
      </c>
      <c r="AA324" s="28" t="s">
        <v>534</v>
      </c>
      <c r="AB324" s="4"/>
    </row>
    <row r="325" spans="1:28" x14ac:dyDescent="0.25">
      <c r="A325" s="8" t="s">
        <v>413</v>
      </c>
      <c r="B325" s="4" t="s">
        <v>443</v>
      </c>
      <c r="C325" s="28">
        <v>0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2.2681043478260872</v>
      </c>
      <c r="R325" s="28">
        <v>2.3765000000000001</v>
      </c>
      <c r="S325" s="28">
        <v>2.1599411764705883</v>
      </c>
      <c r="T325" s="28">
        <v>2.1979571428571427</v>
      </c>
      <c r="U325" s="28">
        <v>2.2099823529411768</v>
      </c>
      <c r="V325" s="28">
        <v>2.1803444444444442</v>
      </c>
      <c r="W325" s="28">
        <v>2.1970684210526317</v>
      </c>
      <c r="X325" s="28">
        <v>2.1833829787234045</v>
      </c>
      <c r="Y325" s="28" t="s">
        <v>534</v>
      </c>
      <c r="Z325" s="28" t="s">
        <v>534</v>
      </c>
      <c r="AA325" s="28" t="s">
        <v>534</v>
      </c>
      <c r="AB325" s="4"/>
    </row>
    <row r="326" spans="1:28" x14ac:dyDescent="0.25">
      <c r="A326" s="4" t="s">
        <v>222</v>
      </c>
      <c r="B326" s="4" t="s">
        <v>221</v>
      </c>
      <c r="C326" s="28">
        <v>0</v>
      </c>
      <c r="D326" s="28">
        <v>0</v>
      </c>
      <c r="E326" s="28">
        <v>0</v>
      </c>
      <c r="F326" s="28">
        <v>15.79032258064516</v>
      </c>
      <c r="G326" s="28">
        <v>16.166666666666668</v>
      </c>
      <c r="H326" s="28">
        <v>18.25714285714286</v>
      </c>
      <c r="I326" s="28">
        <v>17.495833333333334</v>
      </c>
      <c r="J326" s="28">
        <v>17</v>
      </c>
      <c r="K326" s="28">
        <v>18.892646464646464</v>
      </c>
      <c r="L326" s="28">
        <v>19.462570833333338</v>
      </c>
      <c r="M326" s="28">
        <v>20.258983870967743</v>
      </c>
      <c r="N326" s="28">
        <v>19.562104301075266</v>
      </c>
      <c r="O326" s="28">
        <v>19.011871910112362</v>
      </c>
      <c r="P326" s="28">
        <v>18.134945833333333</v>
      </c>
      <c r="Q326" s="28">
        <v>18.963569565217391</v>
      </c>
      <c r="R326" s="28">
        <v>18.635234782608691</v>
      </c>
      <c r="S326" s="28">
        <v>19.649999999999999</v>
      </c>
      <c r="T326" s="28">
        <v>19.551079166666668</v>
      </c>
      <c r="U326" s="28">
        <v>19.612715730337076</v>
      </c>
      <c r="V326" s="28">
        <v>21.620723255813953</v>
      </c>
      <c r="W326" s="28">
        <v>18.142972340425533</v>
      </c>
      <c r="X326" s="28">
        <v>18.185804255319152</v>
      </c>
      <c r="Y326" s="28" t="s">
        <v>534</v>
      </c>
      <c r="Z326" s="28" t="s">
        <v>534</v>
      </c>
      <c r="AA326" s="28" t="s">
        <v>534</v>
      </c>
      <c r="AB326" s="4"/>
    </row>
    <row r="327" spans="1:28" x14ac:dyDescent="0.25">
      <c r="A327" s="4" t="s">
        <v>262</v>
      </c>
      <c r="B327" s="4" t="s">
        <v>262</v>
      </c>
      <c r="C327" s="28">
        <v>0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6.7949615384615392</v>
      </c>
      <c r="N327" s="28">
        <v>7.1990608695652165</v>
      </c>
      <c r="O327" s="28">
        <v>8.3978434782608709</v>
      </c>
      <c r="P327" s="28">
        <v>10.967471428571429</v>
      </c>
      <c r="Q327" s="28">
        <v>11.087481818181816</v>
      </c>
      <c r="R327" s="28">
        <v>9.5932999999999993</v>
      </c>
      <c r="S327" s="28">
        <v>9.7987979797979801</v>
      </c>
      <c r="T327" s="28">
        <v>9.7759130434782602</v>
      </c>
      <c r="U327" s="28">
        <v>9.7605000000000004</v>
      </c>
      <c r="V327" s="28">
        <v>10.408376470588234</v>
      </c>
      <c r="W327" s="28">
        <v>11.629387234042554</v>
      </c>
      <c r="X327" s="28">
        <v>11.377268421052632</v>
      </c>
      <c r="Y327" s="28" t="s">
        <v>534</v>
      </c>
      <c r="Z327" s="28" t="s">
        <v>534</v>
      </c>
      <c r="AA327" s="28" t="s">
        <v>534</v>
      </c>
      <c r="AB327" s="4"/>
    </row>
    <row r="328" spans="1:28" x14ac:dyDescent="0.25">
      <c r="A328" s="4" t="s">
        <v>414</v>
      </c>
      <c r="B328" s="4" t="s">
        <v>492</v>
      </c>
      <c r="C328" s="28">
        <v>0</v>
      </c>
      <c r="D328" s="28">
        <v>0</v>
      </c>
      <c r="E328" s="28">
        <v>41.708910891089104</v>
      </c>
      <c r="F328" s="28">
        <v>89.402747368421046</v>
      </c>
      <c r="G328" s="28">
        <v>97.094137931034496</v>
      </c>
      <c r="H328" s="28">
        <v>109.1</v>
      </c>
      <c r="I328" s="28">
        <v>115.71157894736842</v>
      </c>
      <c r="J328" s="28">
        <v>119.94212121212121</v>
      </c>
      <c r="K328" s="28">
        <v>116.6</v>
      </c>
      <c r="L328" s="28">
        <v>176.11848574925688</v>
      </c>
      <c r="M328" s="28">
        <v>89.225849462365602</v>
      </c>
      <c r="N328" s="28">
        <v>91.352444444444444</v>
      </c>
      <c r="O328" s="28">
        <v>92.136629213483161</v>
      </c>
      <c r="P328" s="28">
        <v>98.28268041237115</v>
      </c>
      <c r="Q328" s="28">
        <v>114.29</v>
      </c>
      <c r="R328" s="28">
        <v>96.952580645161277</v>
      </c>
      <c r="S328" s="28">
        <v>96.678787878787858</v>
      </c>
      <c r="T328" s="28">
        <v>96.741666666666674</v>
      </c>
      <c r="U328" s="28">
        <v>93.953333333333347</v>
      </c>
      <c r="V328" s="28">
        <v>100.015</v>
      </c>
      <c r="W328" s="28">
        <v>111.49739130434781</v>
      </c>
      <c r="X328" s="28">
        <v>114.46000000000001</v>
      </c>
      <c r="Y328" s="28" t="s">
        <v>534</v>
      </c>
      <c r="Z328" s="28" t="s">
        <v>534</v>
      </c>
      <c r="AA328" s="28" t="s">
        <v>534</v>
      </c>
      <c r="AB328" s="4"/>
    </row>
    <row r="329" spans="1:28" x14ac:dyDescent="0.25">
      <c r="A329" s="4" t="s">
        <v>233</v>
      </c>
      <c r="B329" s="10" t="s">
        <v>230</v>
      </c>
      <c r="C329" s="28">
        <v>0.98627450980392151</v>
      </c>
      <c r="D329" s="28">
        <v>0.83775257731958763</v>
      </c>
      <c r="E329" s="28">
        <v>0.97307692307692306</v>
      </c>
      <c r="F329" s="28">
        <v>0.99306930693069306</v>
      </c>
      <c r="G329" s="28">
        <v>0</v>
      </c>
      <c r="H329" s="28">
        <v>0.99306930693069306</v>
      </c>
      <c r="I329" s="28">
        <v>1.007070707070707</v>
      </c>
      <c r="J329" s="28">
        <v>1.0291666666666668</v>
      </c>
      <c r="K329" s="28">
        <v>1.0889455555555554</v>
      </c>
      <c r="L329" s="28">
        <v>0.97373655913978496</v>
      </c>
      <c r="M329" s="28">
        <v>0</v>
      </c>
      <c r="N329" s="28">
        <v>0</v>
      </c>
      <c r="O329" s="28">
        <v>0.80004301075268813</v>
      </c>
      <c r="P329" s="28">
        <v>0.71</v>
      </c>
      <c r="Q329" s="28">
        <v>0.74450450450450445</v>
      </c>
      <c r="R329" s="28">
        <v>1.2082307692307692</v>
      </c>
      <c r="S329" s="28">
        <v>1.53</v>
      </c>
      <c r="T329" s="28">
        <v>1.4316559139784946</v>
      </c>
      <c r="U329" s="28">
        <v>1.4226666666666667</v>
      </c>
      <c r="V329" s="28">
        <v>1.4021818181818182</v>
      </c>
      <c r="W329" s="28">
        <v>1.4507422680412372</v>
      </c>
      <c r="X329" s="28">
        <v>1.4494142857142858</v>
      </c>
      <c r="Y329" s="28" t="s">
        <v>534</v>
      </c>
      <c r="Z329" s="28" t="s">
        <v>534</v>
      </c>
      <c r="AA329" s="28" t="s">
        <v>534</v>
      </c>
      <c r="AB329" s="4"/>
    </row>
    <row r="330" spans="1:28" x14ac:dyDescent="0.25">
      <c r="A330" s="4" t="s">
        <v>366</v>
      </c>
      <c r="B330" s="11" t="s">
        <v>363</v>
      </c>
      <c r="C330" s="28">
        <v>0</v>
      </c>
      <c r="D330" s="28">
        <v>0</v>
      </c>
      <c r="E330" s="28">
        <v>4.9653465346534658</v>
      </c>
      <c r="F330" s="28">
        <v>5.2234042553191493</v>
      </c>
      <c r="G330" s="28">
        <v>5.5229885057471266</v>
      </c>
      <c r="H330" s="28">
        <v>6.5519999999999996</v>
      </c>
      <c r="I330" s="28">
        <v>7.3127659574468087</v>
      </c>
      <c r="J330" s="28">
        <v>7.1</v>
      </c>
      <c r="K330" s="28">
        <v>13.07</v>
      </c>
      <c r="L330" s="28">
        <v>7.1658494845360829</v>
      </c>
      <c r="M330" s="28">
        <v>8.2288634408602146</v>
      </c>
      <c r="N330" s="28">
        <v>8.4249888888888886</v>
      </c>
      <c r="O330" s="28">
        <v>10.014711111111112</v>
      </c>
      <c r="P330" s="28">
        <v>9.9471000000000007</v>
      </c>
      <c r="Q330" s="28">
        <v>10.392752173913044</v>
      </c>
      <c r="R330" s="28">
        <v>12.754834782608693</v>
      </c>
      <c r="S330" s="28">
        <v>10.327920792079208</v>
      </c>
      <c r="T330" s="28">
        <v>11.1541</v>
      </c>
      <c r="U330" s="28">
        <v>11.558381395348837</v>
      </c>
      <c r="V330" s="28">
        <v>10.741133333333332</v>
      </c>
      <c r="W330" s="28">
        <v>11.241810638297872</v>
      </c>
      <c r="X330" s="28">
        <v>10.965852688172042</v>
      </c>
      <c r="Y330" s="28" t="s">
        <v>534</v>
      </c>
      <c r="Z330" s="28" t="s">
        <v>534</v>
      </c>
      <c r="AA330" s="28" t="s">
        <v>534</v>
      </c>
      <c r="AB330" s="4"/>
    </row>
    <row r="331" spans="1:28" x14ac:dyDescent="0.25">
      <c r="A331" s="4" t="s">
        <v>73</v>
      </c>
      <c r="B331" s="4" t="s">
        <v>376</v>
      </c>
      <c r="C331" s="28">
        <v>0</v>
      </c>
      <c r="D331" s="28">
        <v>0</v>
      </c>
      <c r="E331" s="28">
        <v>0</v>
      </c>
      <c r="F331" s="28">
        <v>1.0826010101010102</v>
      </c>
      <c r="G331" s="28">
        <v>1.0777777777777777</v>
      </c>
      <c r="H331" s="28">
        <v>1.007070707070707</v>
      </c>
      <c r="I331" s="28">
        <v>1.0368421052631578</v>
      </c>
      <c r="J331" s="28">
        <v>0</v>
      </c>
      <c r="K331" s="28">
        <v>2.0218505207285022</v>
      </c>
      <c r="L331" s="28">
        <v>2.0674297346487829</v>
      </c>
      <c r="M331" s="28">
        <v>0</v>
      </c>
      <c r="N331" s="28">
        <v>1.6359702127659577</v>
      </c>
      <c r="O331" s="28">
        <v>1.6038461538461535</v>
      </c>
      <c r="P331" s="28">
        <v>0</v>
      </c>
      <c r="Q331" s="28">
        <v>1.768198198198198</v>
      </c>
      <c r="R331" s="28">
        <v>2.0477777777777777</v>
      </c>
      <c r="S331" s="28">
        <v>1.8257142857142861</v>
      </c>
      <c r="T331" s="28" t="s">
        <v>534</v>
      </c>
      <c r="U331" s="28" t="s">
        <v>534</v>
      </c>
      <c r="V331" s="28" t="s">
        <v>534</v>
      </c>
      <c r="W331" s="28" t="s">
        <v>534</v>
      </c>
      <c r="X331" s="28" t="s">
        <v>534</v>
      </c>
      <c r="Y331" s="28" t="s">
        <v>534</v>
      </c>
      <c r="Z331" s="28" t="s">
        <v>534</v>
      </c>
      <c r="AA331" s="28" t="s">
        <v>534</v>
      </c>
      <c r="AB331" s="4"/>
    </row>
    <row r="332" spans="1:28" x14ac:dyDescent="0.25">
      <c r="A332" s="4" t="s">
        <v>87</v>
      </c>
      <c r="B332" s="4" t="s">
        <v>452</v>
      </c>
      <c r="C332" s="28">
        <v>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15.029780193378187</v>
      </c>
      <c r="M332" s="28">
        <v>12.744895698924729</v>
      </c>
      <c r="N332" s="28">
        <v>13.048655555555552</v>
      </c>
      <c r="O332" s="28">
        <v>11.15068888888889</v>
      </c>
      <c r="P332" s="28">
        <v>13.372370103092784</v>
      </c>
      <c r="Q332" s="28">
        <v>12.796491228070176</v>
      </c>
      <c r="R332" s="28">
        <v>13.494808280382607</v>
      </c>
      <c r="S332" s="28">
        <v>12.77</v>
      </c>
      <c r="T332" s="28">
        <v>12.464123711340205</v>
      </c>
      <c r="U332" s="28" t="s">
        <v>534</v>
      </c>
      <c r="V332" s="28" t="s">
        <v>534</v>
      </c>
      <c r="W332" s="28" t="s">
        <v>534</v>
      </c>
      <c r="X332" s="28" t="s">
        <v>534</v>
      </c>
      <c r="Y332" s="28" t="s">
        <v>534</v>
      </c>
      <c r="Z332" s="28" t="s">
        <v>534</v>
      </c>
      <c r="AA332" s="28" t="s">
        <v>534</v>
      </c>
      <c r="AB332" s="8"/>
    </row>
    <row r="333" spans="1:28" x14ac:dyDescent="0.25">
      <c r="A333" s="4" t="s">
        <v>354</v>
      </c>
      <c r="B333" s="10" t="s">
        <v>2</v>
      </c>
      <c r="C333" s="28">
        <v>0</v>
      </c>
      <c r="D333" s="28">
        <v>0</v>
      </c>
      <c r="E333" s="28">
        <v>0</v>
      </c>
      <c r="F333" s="28">
        <v>0</v>
      </c>
      <c r="G333" s="28">
        <v>0</v>
      </c>
      <c r="H333" s="28">
        <v>3</v>
      </c>
      <c r="I333" s="28">
        <v>8.3574468085106375</v>
      </c>
      <c r="J333" s="28">
        <v>9.1285714285714299</v>
      </c>
      <c r="K333" s="28">
        <v>9.49</v>
      </c>
      <c r="L333" s="28">
        <v>9.5258597938144334</v>
      </c>
      <c r="M333" s="28">
        <v>9.8278967741935475</v>
      </c>
      <c r="N333" s="28">
        <v>9.9521568888888883</v>
      </c>
      <c r="O333" s="28">
        <v>10.315800188888888</v>
      </c>
      <c r="P333" s="28">
        <v>10.148058632989692</v>
      </c>
      <c r="Q333" s="28">
        <v>10.201854300000001</v>
      </c>
      <c r="R333" s="28">
        <v>9.7858438434782595</v>
      </c>
      <c r="S333" s="28">
        <v>9.6625643564356452</v>
      </c>
      <c r="T333" s="28">
        <v>9.5626857142857151</v>
      </c>
      <c r="U333" s="28">
        <v>9.2057116279069753</v>
      </c>
      <c r="V333" s="28">
        <v>9.1662510333333316</v>
      </c>
      <c r="W333" s="28">
        <v>9.4186736842105265</v>
      </c>
      <c r="X333" s="28">
        <v>9.7005215053763436</v>
      </c>
      <c r="Y333" s="28" t="s">
        <v>534</v>
      </c>
      <c r="Z333" s="28" t="s">
        <v>534</v>
      </c>
      <c r="AA333" s="28" t="s">
        <v>534</v>
      </c>
      <c r="AB333" s="8"/>
    </row>
    <row r="334" spans="1:28" x14ac:dyDescent="0.25">
      <c r="A334" s="4" t="s">
        <v>197</v>
      </c>
      <c r="B334" s="11" t="s">
        <v>196</v>
      </c>
      <c r="C334" s="28">
        <v>0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18.527311827956989</v>
      </c>
      <c r="N334" s="28">
        <v>20.211612903225806</v>
      </c>
      <c r="O334" s="28">
        <v>20.948494623655911</v>
      </c>
      <c r="P334" s="28">
        <v>21.454639175257732</v>
      </c>
      <c r="Q334" s="28">
        <v>21.859082568807338</v>
      </c>
      <c r="R334" s="28">
        <v>21.771111111111111</v>
      </c>
      <c r="S334" s="28">
        <v>22.155555555555555</v>
      </c>
      <c r="T334" s="28">
        <v>23.896021505376339</v>
      </c>
      <c r="U334" s="28">
        <v>22.741111111111113</v>
      </c>
      <c r="V334" s="28">
        <v>22.836046511627909</v>
      </c>
      <c r="W334" s="28">
        <v>23.191914893617021</v>
      </c>
      <c r="X334" s="28">
        <v>23.362083333333331</v>
      </c>
      <c r="Y334" s="28" t="s">
        <v>534</v>
      </c>
      <c r="Z334" s="28" t="s">
        <v>534</v>
      </c>
      <c r="AA334" s="28" t="s">
        <v>534</v>
      </c>
      <c r="AB334" s="4"/>
    </row>
    <row r="335" spans="1:28" x14ac:dyDescent="0.25">
      <c r="A335" s="4" t="s">
        <v>252</v>
      </c>
      <c r="B335" s="4" t="s">
        <v>252</v>
      </c>
      <c r="C335" s="28">
        <v>32.034862385321098</v>
      </c>
      <c r="D335" s="28">
        <v>30.410578947368421</v>
      </c>
      <c r="E335" s="28">
        <v>28.197979797979798</v>
      </c>
      <c r="F335" s="28">
        <v>28.606185567010311</v>
      </c>
      <c r="G335" s="28">
        <v>31.508988764044943</v>
      </c>
      <c r="H335" s="28">
        <v>32.547058823529412</v>
      </c>
      <c r="I335" s="28">
        <v>32.457142857142856</v>
      </c>
      <c r="J335" s="28">
        <v>34.408129166666669</v>
      </c>
      <c r="K335" s="28">
        <v>34.992695833333329</v>
      </c>
      <c r="L335" s="28">
        <v>37.423064516129031</v>
      </c>
      <c r="M335" s="28">
        <v>38.492307692307691</v>
      </c>
      <c r="N335" s="28">
        <v>40.633763440860214</v>
      </c>
      <c r="O335" s="28">
        <v>44.238260869565224</v>
      </c>
      <c r="P335" s="28">
        <v>46.023131313131316</v>
      </c>
      <c r="Q335" s="28">
        <v>48.433478260869563</v>
      </c>
      <c r="R335" s="28">
        <v>53.46153846153846</v>
      </c>
      <c r="S335" s="28">
        <v>48</v>
      </c>
      <c r="T335" s="28">
        <v>47.650416666666665</v>
      </c>
      <c r="U335" s="28">
        <v>47.608160919540225</v>
      </c>
      <c r="V335" s="28">
        <v>46.995000000000005</v>
      </c>
      <c r="W335" s="28">
        <v>47.208695652173908</v>
      </c>
      <c r="X335" s="28">
        <v>45.621052631578948</v>
      </c>
      <c r="Y335" s="28" t="s">
        <v>534</v>
      </c>
      <c r="Z335" s="28" t="s">
        <v>534</v>
      </c>
      <c r="AA335" s="28" t="s">
        <v>534</v>
      </c>
      <c r="AB335" s="4"/>
    </row>
    <row r="336" spans="1:28" x14ac:dyDescent="0.25">
      <c r="A336" s="7" t="s">
        <v>11</v>
      </c>
      <c r="B336" s="11" t="s">
        <v>138</v>
      </c>
      <c r="C336" s="28">
        <v>0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0.36347826086956525</v>
      </c>
      <c r="R336" s="28">
        <v>0.32076923076923075</v>
      </c>
      <c r="S336" s="28">
        <v>0.4</v>
      </c>
      <c r="T336" s="28" t="s">
        <v>534</v>
      </c>
      <c r="U336" s="28" t="s">
        <v>534</v>
      </c>
      <c r="V336" s="28" t="s">
        <v>534</v>
      </c>
      <c r="W336" s="28" t="s">
        <v>534</v>
      </c>
      <c r="X336" s="28" t="s">
        <v>534</v>
      </c>
      <c r="Y336" s="28" t="s">
        <v>534</v>
      </c>
      <c r="Z336" s="28" t="s">
        <v>534</v>
      </c>
      <c r="AA336" s="28" t="s">
        <v>534</v>
      </c>
      <c r="AB336" s="4"/>
    </row>
    <row r="337" spans="1:27" x14ac:dyDescent="0.25">
      <c r="A337" s="4" t="s">
        <v>300</v>
      </c>
      <c r="B337" s="10" t="s">
        <v>299</v>
      </c>
      <c r="C337" s="28">
        <v>0</v>
      </c>
      <c r="D337" s="28">
        <v>0</v>
      </c>
      <c r="E337" s="28">
        <v>0</v>
      </c>
      <c r="F337" s="28">
        <v>0</v>
      </c>
      <c r="G337" s="28">
        <v>2.1909090909090909</v>
      </c>
      <c r="H337" s="28">
        <v>2</v>
      </c>
      <c r="I337" s="28">
        <v>2.0893617021276594</v>
      </c>
      <c r="J337" s="28">
        <v>2.2425857142857142</v>
      </c>
      <c r="K337" s="28">
        <v>0</v>
      </c>
      <c r="L337" s="28">
        <v>0</v>
      </c>
      <c r="M337" s="28">
        <v>0</v>
      </c>
      <c r="N337" s="28">
        <v>2.566153846153846</v>
      </c>
      <c r="O337" s="28">
        <v>2.6730769230769229</v>
      </c>
      <c r="P337" s="28">
        <v>2.962783505154639</v>
      </c>
      <c r="Q337" s="28">
        <v>3.4733333333333336</v>
      </c>
      <c r="R337" s="28">
        <v>3.1007692307692305</v>
      </c>
      <c r="S337" s="28">
        <v>3.2771287128712872</v>
      </c>
      <c r="T337" s="28">
        <v>3.4485714285714284</v>
      </c>
      <c r="U337" s="28">
        <v>3.4532558139534886</v>
      </c>
      <c r="V337" s="28">
        <v>3.6289662921348311</v>
      </c>
      <c r="W337" s="28">
        <v>3.8653191489361705</v>
      </c>
      <c r="X337" s="28">
        <v>3.9114260869565216</v>
      </c>
      <c r="Y337" s="28" t="s">
        <v>534</v>
      </c>
      <c r="Z337" s="28" t="s">
        <v>534</v>
      </c>
      <c r="AA337" s="28" t="s">
        <v>534</v>
      </c>
    </row>
    <row r="338" spans="1:27" x14ac:dyDescent="0.25">
      <c r="A338" s="4" t="s">
        <v>523</v>
      </c>
      <c r="B338" s="4" t="s">
        <v>253</v>
      </c>
      <c r="C338" s="28">
        <v>105.52660550458715</v>
      </c>
      <c r="D338" s="28">
        <v>105.86008333333334</v>
      </c>
      <c r="E338" s="28">
        <v>107.25148514851485</v>
      </c>
      <c r="F338" s="28">
        <v>111.97894736842106</v>
      </c>
      <c r="G338" s="28">
        <v>106.04137931034481</v>
      </c>
      <c r="H338" s="28">
        <v>113.93595151515152</v>
      </c>
      <c r="I338" s="28">
        <v>121.71428571428572</v>
      </c>
      <c r="J338" s="28">
        <v>135.91428571428571</v>
      </c>
      <c r="K338" s="28">
        <v>133.94040404040405</v>
      </c>
      <c r="L338" s="28">
        <v>152.35834468085108</v>
      </c>
      <c r="M338" s="28">
        <v>150.11304347826086</v>
      </c>
      <c r="N338" s="28">
        <v>118.04893617021277</v>
      </c>
      <c r="O338" s="28">
        <v>116.39999999999999</v>
      </c>
      <c r="P338" s="28">
        <v>114.20181818181818</v>
      </c>
      <c r="Q338" s="28">
        <v>119.2551724137931</v>
      </c>
      <c r="R338" s="28">
        <v>110.34461538461538</v>
      </c>
      <c r="S338" s="28">
        <v>156.90495049504949</v>
      </c>
      <c r="T338" s="28">
        <v>154.06625</v>
      </c>
      <c r="U338" s="28">
        <v>148.119</v>
      </c>
      <c r="V338" s="28">
        <v>146.03888888888889</v>
      </c>
      <c r="W338" s="28">
        <v>154.07473684210527</v>
      </c>
      <c r="X338" s="28">
        <v>153.34894736842108</v>
      </c>
      <c r="Y338" s="28" t="s">
        <v>534</v>
      </c>
      <c r="Z338" s="28" t="s">
        <v>534</v>
      </c>
      <c r="AA338" s="28" t="s">
        <v>534</v>
      </c>
    </row>
    <row r="339" spans="1:27" x14ac:dyDescent="0.25">
      <c r="A339" s="4" t="s">
        <v>342</v>
      </c>
      <c r="B339" s="4" t="s">
        <v>504</v>
      </c>
      <c r="C339" s="28"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38.070467741935481</v>
      </c>
      <c r="N339" s="28">
        <v>39.888695652173915</v>
      </c>
      <c r="O339" s="28">
        <v>40.422272727272727</v>
      </c>
      <c r="P339" s="28">
        <v>39.129175257731951</v>
      </c>
      <c r="Q339" s="28">
        <v>0</v>
      </c>
      <c r="R339" s="28">
        <v>0</v>
      </c>
      <c r="S339" s="28" t="s">
        <v>534</v>
      </c>
      <c r="T339" s="28">
        <v>29.566536082474229</v>
      </c>
      <c r="U339" s="28">
        <v>29.553258426966291</v>
      </c>
      <c r="V339" s="28">
        <v>30.188139534883717</v>
      </c>
      <c r="W339" s="28">
        <v>29.517376344086017</v>
      </c>
      <c r="X339" s="28">
        <v>29.159462365591395</v>
      </c>
      <c r="Y339" s="28" t="s">
        <v>534</v>
      </c>
      <c r="Z339" s="28" t="s">
        <v>534</v>
      </c>
      <c r="AA339" s="28" t="s">
        <v>534</v>
      </c>
    </row>
    <row r="340" spans="1:27" x14ac:dyDescent="0.25">
      <c r="A340" s="4" t="s">
        <v>539</v>
      </c>
      <c r="B340" s="4" t="s">
        <v>301</v>
      </c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>
        <v>0</v>
      </c>
      <c r="S340" s="28">
        <v>0</v>
      </c>
      <c r="T340" s="28">
        <v>0</v>
      </c>
      <c r="U340" s="28">
        <v>3.268894606741573</v>
      </c>
      <c r="V340" s="28">
        <v>3.2964921348314604</v>
      </c>
      <c r="W340" s="28">
        <v>3.2770260869565213</v>
      </c>
      <c r="X340" s="28">
        <v>3.257930434782609</v>
      </c>
      <c r="Y340" s="28"/>
      <c r="Z340" s="28"/>
      <c r="AA340" s="28"/>
    </row>
    <row r="341" spans="1:27" x14ac:dyDescent="0.25">
      <c r="A341" s="4" t="s">
        <v>255</v>
      </c>
      <c r="B341" s="4" t="s">
        <v>255</v>
      </c>
      <c r="C341" s="28">
        <v>213.49090909090907</v>
      </c>
      <c r="D341" s="28">
        <v>205.86420833333335</v>
      </c>
      <c r="E341" s="28">
        <v>213.50990099009903</v>
      </c>
      <c r="F341" s="28">
        <v>211.48144329896905</v>
      </c>
      <c r="G341" s="28">
        <v>216.21685393258426</v>
      </c>
      <c r="H341" s="28">
        <v>222.358</v>
      </c>
      <c r="I341" s="28">
        <v>224.15714285714287</v>
      </c>
      <c r="J341" s="28">
        <v>236.23728571428569</v>
      </c>
      <c r="K341" s="28">
        <v>226.17658571428575</v>
      </c>
      <c r="L341" s="28">
        <v>217.7616340425532</v>
      </c>
      <c r="M341" s="28">
        <v>242.93913043478261</v>
      </c>
      <c r="N341" s="28">
        <v>241.17086021505372</v>
      </c>
      <c r="O341" s="28">
        <v>245.28153846153845</v>
      </c>
      <c r="P341" s="28">
        <v>240.68989898989898</v>
      </c>
      <c r="Q341" s="28">
        <v>240.16826086956524</v>
      </c>
      <c r="R341" s="28">
        <v>217.09768461538459</v>
      </c>
      <c r="S341" s="28">
        <v>232</v>
      </c>
      <c r="T341" s="28">
        <v>229.91583333333335</v>
      </c>
      <c r="U341" s="28">
        <v>232.07999999999998</v>
      </c>
      <c r="V341" s="28">
        <v>233.81842696629212</v>
      </c>
      <c r="W341" s="28">
        <v>240.32870967741937</v>
      </c>
      <c r="X341" s="28">
        <v>240.01290322580644</v>
      </c>
      <c r="Y341" s="28" t="s">
        <v>534</v>
      </c>
      <c r="Z341" s="28" t="s">
        <v>534</v>
      </c>
      <c r="AA341" s="28" t="s">
        <v>534</v>
      </c>
    </row>
    <row r="342" spans="1:27" x14ac:dyDescent="0.25">
      <c r="A342" s="4" t="s">
        <v>375</v>
      </c>
      <c r="B342" s="4" t="s">
        <v>375</v>
      </c>
      <c r="C342" s="28">
        <v>0</v>
      </c>
      <c r="D342" s="28">
        <v>32.6</v>
      </c>
      <c r="E342" s="28">
        <v>33</v>
      </c>
      <c r="F342" s="28">
        <v>34.47446808510638</v>
      </c>
      <c r="G342" s="28">
        <v>41.97471264367816</v>
      </c>
      <c r="H342" s="28">
        <v>47.231616161616159</v>
      </c>
      <c r="I342" s="28">
        <v>48.810623404255317</v>
      </c>
      <c r="J342" s="28">
        <v>43.417514285714283</v>
      </c>
      <c r="K342" s="28">
        <v>44.355422222222217</v>
      </c>
      <c r="L342" s="28">
        <v>43.333262886597936</v>
      </c>
      <c r="M342" s="28">
        <v>44.310138297872342</v>
      </c>
      <c r="N342" s="28">
        <v>48.38694157303371</v>
      </c>
      <c r="O342" s="28">
        <v>47.69808988764045</v>
      </c>
      <c r="P342" s="28">
        <v>48.221855670103096</v>
      </c>
      <c r="Q342" s="28">
        <v>48.261052631578949</v>
      </c>
      <c r="R342" s="28">
        <v>47.950851063829788</v>
      </c>
      <c r="S342" s="28">
        <v>47.66732673267326</v>
      </c>
      <c r="T342" s="28">
        <v>47.164285714285718</v>
      </c>
      <c r="U342" s="28">
        <v>49.851084337349405</v>
      </c>
      <c r="V342" s="28">
        <v>50.938636363636363</v>
      </c>
      <c r="W342" s="28">
        <v>51.948888888888888</v>
      </c>
      <c r="X342" s="28">
        <v>51.027826086956523</v>
      </c>
      <c r="Y342" s="28" t="s">
        <v>534</v>
      </c>
      <c r="Z342" s="28" t="s">
        <v>534</v>
      </c>
      <c r="AA342" s="28" t="s">
        <v>534</v>
      </c>
    </row>
    <row r="343" spans="1:27" x14ac:dyDescent="0.25">
      <c r="A343" s="4" t="s">
        <v>234</v>
      </c>
      <c r="B343" s="10" t="s">
        <v>230</v>
      </c>
      <c r="C343" s="28">
        <v>1.972549019607843</v>
      </c>
      <c r="D343" s="28">
        <v>2.4928247422680414</v>
      </c>
      <c r="E343" s="28">
        <v>2.9192307692307686</v>
      </c>
      <c r="F343" s="28">
        <v>1.9861386138613861</v>
      </c>
      <c r="G343" s="28">
        <v>0</v>
      </c>
      <c r="H343" s="28">
        <v>1.9861386138613861</v>
      </c>
      <c r="I343" s="28">
        <v>2.014141414141414</v>
      </c>
      <c r="J343" s="28">
        <v>2.0583333333333336</v>
      </c>
      <c r="K343" s="28">
        <v>2.3722557575757577</v>
      </c>
      <c r="L343" s="28">
        <v>2.2474892473118278</v>
      </c>
      <c r="M343" s="28">
        <v>0</v>
      </c>
      <c r="N343" s="28">
        <v>0</v>
      </c>
      <c r="O343" s="28">
        <v>2.2106451612903228</v>
      </c>
      <c r="P343" s="28">
        <v>2.13</v>
      </c>
      <c r="Q343" s="28">
        <v>2.3265765765765765</v>
      </c>
      <c r="R343" s="28">
        <v>2.1598461538461535</v>
      </c>
      <c r="S343" s="28">
        <v>2.02</v>
      </c>
      <c r="T343" s="28">
        <v>2.0843225806451615</v>
      </c>
      <c r="U343" s="28">
        <v>2.0908888888888888</v>
      </c>
      <c r="V343" s="28">
        <v>2.0156363636363639</v>
      </c>
      <c r="W343" s="28">
        <v>1.8900515463917527</v>
      </c>
      <c r="X343" s="28">
        <v>1.9667000000000001</v>
      </c>
      <c r="Y343" s="28" t="s">
        <v>534</v>
      </c>
      <c r="Z343" s="28" t="s">
        <v>534</v>
      </c>
      <c r="AA343" s="28" t="s">
        <v>534</v>
      </c>
    </row>
    <row r="344" spans="1:27" x14ac:dyDescent="0.25">
      <c r="A344" s="4" t="s">
        <v>415</v>
      </c>
      <c r="B344" s="4" t="s">
        <v>318</v>
      </c>
      <c r="C344" s="28">
        <v>0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2.3474105263157892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 t="s">
        <v>534</v>
      </c>
      <c r="T344" s="28" t="s">
        <v>534</v>
      </c>
      <c r="U344" s="28" t="s">
        <v>534</v>
      </c>
      <c r="V344" s="28" t="s">
        <v>534</v>
      </c>
      <c r="W344" s="28" t="s">
        <v>534</v>
      </c>
      <c r="X344" s="28" t="s">
        <v>534</v>
      </c>
      <c r="Y344" s="28" t="s">
        <v>534</v>
      </c>
      <c r="Z344" s="28" t="s">
        <v>534</v>
      </c>
      <c r="AA344" s="28" t="s">
        <v>534</v>
      </c>
    </row>
    <row r="345" spans="1:27" x14ac:dyDescent="0.25">
      <c r="A345" s="4" t="s">
        <v>244</v>
      </c>
      <c r="B345" s="4" t="s">
        <v>244</v>
      </c>
      <c r="C345" s="28">
        <v>0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19.289432323232326</v>
      </c>
      <c r="L345" s="28">
        <v>22.523284536082475</v>
      </c>
      <c r="M345" s="28">
        <v>23.794695744680855</v>
      </c>
      <c r="N345" s="28">
        <v>20.209213483146069</v>
      </c>
      <c r="O345" s="28">
        <v>20.046666666666667</v>
      </c>
      <c r="P345" s="28">
        <v>27.441505154639174</v>
      </c>
      <c r="Q345" s="28">
        <v>29.40720869565218</v>
      </c>
      <c r="R345" s="28">
        <v>26.587745161290322</v>
      </c>
      <c r="S345" s="28">
        <v>26</v>
      </c>
      <c r="T345" s="28">
        <v>25.88171717171717</v>
      </c>
      <c r="U345" s="28">
        <v>25.725903614457831</v>
      </c>
      <c r="V345" s="28">
        <v>26.185056179775284</v>
      </c>
      <c r="W345" s="28">
        <v>27.685698924731181</v>
      </c>
      <c r="X345" s="28">
        <v>26.117021276595747</v>
      </c>
      <c r="Y345" s="28" t="s">
        <v>534</v>
      </c>
      <c r="Z345" s="28" t="s">
        <v>534</v>
      </c>
      <c r="AA345" s="28" t="s">
        <v>534</v>
      </c>
    </row>
    <row r="346" spans="1:27" x14ac:dyDescent="0.25">
      <c r="A346" s="4" t="s">
        <v>256</v>
      </c>
      <c r="B346" s="4" t="s">
        <v>256</v>
      </c>
      <c r="C346" s="28">
        <v>12.95</v>
      </c>
      <c r="D346" s="28">
        <v>13.454464646464643</v>
      </c>
      <c r="E346" s="28">
        <v>13.902970297029704</v>
      </c>
      <c r="F346" s="28">
        <v>14.515789473684212</v>
      </c>
      <c r="G346" s="28">
        <v>23.19655172413793</v>
      </c>
      <c r="H346" s="28">
        <v>41.680999999999997</v>
      </c>
      <c r="I346" s="28">
        <v>43.543342553191493</v>
      </c>
      <c r="J346" s="28">
        <v>61.556999999999995</v>
      </c>
      <c r="K346" s="28">
        <v>61.181714285714285</v>
      </c>
      <c r="L346" s="28">
        <v>61.612268421052633</v>
      </c>
      <c r="M346" s="28">
        <v>62.745478494623647</v>
      </c>
      <c r="N346" s="28">
        <v>70.803392307692292</v>
      </c>
      <c r="O346" s="28">
        <v>75.146977777777778</v>
      </c>
      <c r="P346" s="28">
        <v>81.4512</v>
      </c>
      <c r="Q346" s="28">
        <v>83.941274576271184</v>
      </c>
      <c r="R346" s="28">
        <v>94.960523076923067</v>
      </c>
      <c r="S346" s="28">
        <v>85.403960396039594</v>
      </c>
      <c r="T346" s="28">
        <v>87.431428571428569</v>
      </c>
      <c r="U346" s="28">
        <v>95.432588235294105</v>
      </c>
      <c r="V346" s="28">
        <v>90.941460674157298</v>
      </c>
      <c r="W346" s="28">
        <v>94.230212765957447</v>
      </c>
      <c r="X346" s="28">
        <v>94.205217391304345</v>
      </c>
      <c r="Y346" s="28" t="s">
        <v>534</v>
      </c>
      <c r="Z346" s="28" t="s">
        <v>534</v>
      </c>
      <c r="AA346" s="28" t="s">
        <v>534</v>
      </c>
    </row>
    <row r="347" spans="1:27" x14ac:dyDescent="0.25">
      <c r="A347" s="4" t="s">
        <v>261</v>
      </c>
      <c r="B347" s="4" t="s">
        <v>261</v>
      </c>
      <c r="C347" s="28">
        <v>259.59708737864077</v>
      </c>
      <c r="D347" s="28">
        <v>269.35788659793809</v>
      </c>
      <c r="E347" s="28">
        <v>278.20970873786405</v>
      </c>
      <c r="F347" s="28">
        <v>262</v>
      </c>
      <c r="G347" s="28">
        <v>282.37777777777774</v>
      </c>
      <c r="H347" s="28">
        <v>293.10000000000002</v>
      </c>
      <c r="I347" s="28">
        <v>289.12680412371134</v>
      </c>
      <c r="J347" s="28">
        <v>278.2424125</v>
      </c>
      <c r="K347" s="28">
        <v>277.45826285714293</v>
      </c>
      <c r="L347" s="28">
        <v>276.33562260869564</v>
      </c>
      <c r="M347" s="28">
        <v>299.75081739130439</v>
      </c>
      <c r="N347" s="28">
        <v>298.9360709677419</v>
      </c>
      <c r="O347" s="28">
        <v>307.11651075268816</v>
      </c>
      <c r="P347" s="28">
        <v>307.01008571428571</v>
      </c>
      <c r="Q347" s="28">
        <v>323.46394144144142</v>
      </c>
      <c r="R347" s="28">
        <v>319.24963333333335</v>
      </c>
      <c r="S347" s="28">
        <v>341</v>
      </c>
      <c r="T347" s="28">
        <v>335.38436521739129</v>
      </c>
      <c r="U347" s="28">
        <v>328.10573333333332</v>
      </c>
      <c r="V347" s="28">
        <v>323.97961034482756</v>
      </c>
      <c r="W347" s="28">
        <v>332.00916666666666</v>
      </c>
      <c r="X347" s="28">
        <v>329.37914285714288</v>
      </c>
      <c r="Y347" s="28" t="s">
        <v>534</v>
      </c>
      <c r="Z347" s="28" t="s">
        <v>534</v>
      </c>
      <c r="AA347" s="28" t="s">
        <v>534</v>
      </c>
    </row>
    <row r="348" spans="1:27" x14ac:dyDescent="0.25">
      <c r="A348" s="4" t="s">
        <v>329</v>
      </c>
      <c r="B348" s="10" t="s">
        <v>328</v>
      </c>
      <c r="C348" s="28">
        <v>11.167567567567566</v>
      </c>
      <c r="D348" s="28">
        <v>11.984141414141414</v>
      </c>
      <c r="E348" s="28">
        <v>11.916831683168315</v>
      </c>
      <c r="F348" s="28">
        <v>12.536170212765956</v>
      </c>
      <c r="G348" s="28">
        <v>12.05</v>
      </c>
      <c r="H348" s="28">
        <v>14</v>
      </c>
      <c r="I348" s="28">
        <v>0</v>
      </c>
      <c r="J348" s="28">
        <v>15.214285714285715</v>
      </c>
      <c r="K348" s="28">
        <v>14.204732323232324</v>
      </c>
      <c r="L348" s="28">
        <v>15.485870833333335</v>
      </c>
      <c r="M348" s="28">
        <v>14.842903225806451</v>
      </c>
      <c r="N348" s="28">
        <v>15.824615384615385</v>
      </c>
      <c r="O348" s="28">
        <v>17.02888888888889</v>
      </c>
      <c r="P348" s="28">
        <v>18.185360824742268</v>
      </c>
      <c r="Q348" s="28">
        <v>19.925964912280705</v>
      </c>
      <c r="R348" s="28">
        <v>20.849999999999998</v>
      </c>
      <c r="S348" s="28">
        <v>21.847524752475248</v>
      </c>
      <c r="T348" s="28" t="s">
        <v>534</v>
      </c>
      <c r="U348" s="28" t="s">
        <v>534</v>
      </c>
      <c r="V348" s="28">
        <v>21.219288888888887</v>
      </c>
      <c r="W348" s="28">
        <v>22.550480851063828</v>
      </c>
      <c r="X348" s="28">
        <v>23.061182608695649</v>
      </c>
      <c r="Y348" s="28" t="s">
        <v>534</v>
      </c>
      <c r="Z348" s="28" t="s">
        <v>534</v>
      </c>
      <c r="AA348" s="28" t="s">
        <v>534</v>
      </c>
    </row>
    <row r="349" spans="1:27" x14ac:dyDescent="0.25">
      <c r="A349" s="4" t="s">
        <v>55</v>
      </c>
      <c r="B349" s="10" t="s">
        <v>357</v>
      </c>
      <c r="C349" s="28">
        <v>13.190825688073394</v>
      </c>
      <c r="D349" s="28">
        <v>12.370583333333332</v>
      </c>
      <c r="E349" s="28">
        <v>10.923762376237624</v>
      </c>
      <c r="F349" s="28">
        <v>11.320833333333333</v>
      </c>
      <c r="G349" s="28">
        <v>11.045977011494253</v>
      </c>
      <c r="H349" s="28">
        <v>11</v>
      </c>
      <c r="I349" s="28">
        <v>12.482814285714287</v>
      </c>
      <c r="J349" s="28">
        <v>6.1298969072164944</v>
      </c>
      <c r="K349" s="28">
        <v>11.209288145414833</v>
      </c>
      <c r="L349" s="28">
        <v>16.764596639715045</v>
      </c>
      <c r="M349" s="28">
        <v>14.08198260869565</v>
      </c>
      <c r="N349" s="28">
        <v>15.474516129032256</v>
      </c>
      <c r="O349" s="28">
        <v>14.226666666666665</v>
      </c>
      <c r="P349" s="28">
        <v>14.098989898989899</v>
      </c>
      <c r="Q349" s="28">
        <v>14.811739130434784</v>
      </c>
      <c r="R349" s="28">
        <v>13.892555555555555</v>
      </c>
      <c r="S349" s="28">
        <v>15.259999999999998</v>
      </c>
      <c r="T349" s="28" t="s">
        <v>534</v>
      </c>
      <c r="U349" s="28" t="s">
        <v>534</v>
      </c>
      <c r="V349" s="28" t="s">
        <v>534</v>
      </c>
      <c r="W349" s="28" t="s">
        <v>534</v>
      </c>
      <c r="X349" s="28" t="s">
        <v>534</v>
      </c>
      <c r="Y349" s="28" t="s">
        <v>534</v>
      </c>
      <c r="Z349" s="28" t="s">
        <v>534</v>
      </c>
      <c r="AA349" s="28" t="s">
        <v>534</v>
      </c>
    </row>
    <row r="350" spans="1:27" x14ac:dyDescent="0.25">
      <c r="A350" s="4" t="s">
        <v>143</v>
      </c>
      <c r="B350" s="11" t="s">
        <v>166</v>
      </c>
      <c r="C350" s="28">
        <v>25.281818181818181</v>
      </c>
      <c r="D350" s="28">
        <v>23.835714285714285</v>
      </c>
      <c r="E350" s="28">
        <v>23.83366336633663</v>
      </c>
      <c r="F350" s="28">
        <v>23.847368421052632</v>
      </c>
      <c r="G350" s="28">
        <v>24.71764705882353</v>
      </c>
      <c r="H350" s="28">
        <v>24.826732673267326</v>
      </c>
      <c r="I350" s="28">
        <v>24.699999999999996</v>
      </c>
      <c r="J350" s="28">
        <v>27.584536082474227</v>
      </c>
      <c r="K350" s="28">
        <v>27.070170833333336</v>
      </c>
      <c r="L350" s="28">
        <v>31.202730107526875</v>
      </c>
      <c r="M350" s="28">
        <v>31.826086956521742</v>
      </c>
      <c r="N350" s="28">
        <v>47.994799999999998</v>
      </c>
      <c r="O350" s="28">
        <v>46.678937078651686</v>
      </c>
      <c r="P350" s="28">
        <v>51.270976767676771</v>
      </c>
      <c r="Q350" s="28">
        <v>52.821566666666669</v>
      </c>
      <c r="R350" s="28">
        <v>0</v>
      </c>
      <c r="S350" s="28">
        <v>53</v>
      </c>
      <c r="T350" s="28">
        <v>52.717113402061855</v>
      </c>
      <c r="U350" s="28">
        <v>48.122790697674418</v>
      </c>
      <c r="V350" s="28">
        <v>47.761818181818185</v>
      </c>
      <c r="W350" s="28">
        <v>51.476451612903219</v>
      </c>
      <c r="X350" s="28">
        <v>49.436521739130434</v>
      </c>
      <c r="Y350" s="28" t="s">
        <v>534</v>
      </c>
      <c r="Z350" s="28" t="s">
        <v>534</v>
      </c>
      <c r="AA350" s="28" t="s">
        <v>534</v>
      </c>
    </row>
    <row r="351" spans="1:27" x14ac:dyDescent="0.25">
      <c r="A351" s="7" t="s">
        <v>12</v>
      </c>
      <c r="B351" s="11" t="s">
        <v>138</v>
      </c>
      <c r="C351" s="28">
        <v>0</v>
      </c>
      <c r="D351" s="28">
        <v>0</v>
      </c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0.18173913043478263</v>
      </c>
      <c r="R351" s="28">
        <v>0.21384615384615385</v>
      </c>
      <c r="S351" s="28">
        <v>0.2</v>
      </c>
      <c r="T351" s="28" t="s">
        <v>534</v>
      </c>
      <c r="U351" s="28" t="s">
        <v>534</v>
      </c>
      <c r="V351" s="28" t="s">
        <v>534</v>
      </c>
      <c r="W351" s="28" t="s">
        <v>534</v>
      </c>
      <c r="X351" s="28" t="s">
        <v>534</v>
      </c>
      <c r="Y351" s="28" t="s">
        <v>534</v>
      </c>
      <c r="Z351" s="28" t="s">
        <v>534</v>
      </c>
      <c r="AA351" s="28" t="s">
        <v>534</v>
      </c>
    </row>
    <row r="352" spans="1:27" x14ac:dyDescent="0.25">
      <c r="A352" s="4" t="s">
        <v>276</v>
      </c>
      <c r="B352" s="10" t="s">
        <v>275</v>
      </c>
      <c r="C352" s="28">
        <v>0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8.2747826086956522</v>
      </c>
      <c r="N352" s="28">
        <v>7.9755555555555562</v>
      </c>
      <c r="O352" s="28">
        <v>8.0402247191011238</v>
      </c>
      <c r="P352" s="28">
        <v>8.0128571428571433</v>
      </c>
      <c r="Q352" s="28">
        <v>7.0564406779661031</v>
      </c>
      <c r="R352" s="28">
        <v>9.6230769230769226</v>
      </c>
      <c r="S352" s="28">
        <v>8.48</v>
      </c>
      <c r="T352" s="28">
        <v>8.6973020618556696</v>
      </c>
      <c r="U352" s="28">
        <v>8.8414488372093025</v>
      </c>
      <c r="V352" s="28">
        <v>9.3889153846153839</v>
      </c>
      <c r="W352" s="28">
        <v>9.7898560639175258</v>
      </c>
      <c r="X352" s="28">
        <v>10.155001566666666</v>
      </c>
      <c r="Y352" s="28" t="s">
        <v>534</v>
      </c>
      <c r="Z352" s="28" t="s">
        <v>534</v>
      </c>
      <c r="AA352" s="28" t="s">
        <v>534</v>
      </c>
    </row>
    <row r="353" spans="1:27" x14ac:dyDescent="0.25">
      <c r="A353" s="4" t="s">
        <v>183</v>
      </c>
      <c r="B353" s="4" t="s">
        <v>367</v>
      </c>
      <c r="C353" s="28">
        <v>0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18.262065957446811</v>
      </c>
      <c r="N353" s="28">
        <v>18.993401123595508</v>
      </c>
      <c r="O353" s="28">
        <v>0</v>
      </c>
      <c r="P353" s="28">
        <v>25.161183505154639</v>
      </c>
      <c r="Q353" s="28">
        <v>25.806956521739131</v>
      </c>
      <c r="R353" s="28">
        <v>26.784572340425534</v>
      </c>
      <c r="S353" s="28">
        <v>26.812871287128711</v>
      </c>
      <c r="T353" s="28">
        <v>26.773981818181817</v>
      </c>
      <c r="U353" s="28">
        <v>28.226461445783134</v>
      </c>
      <c r="V353" s="28">
        <v>29.775535632183907</v>
      </c>
      <c r="W353" s="28">
        <v>30.19071111111111</v>
      </c>
      <c r="X353" s="28">
        <v>31.854344086021506</v>
      </c>
      <c r="Y353" s="28" t="s">
        <v>534</v>
      </c>
      <c r="Z353" s="28" t="s">
        <v>534</v>
      </c>
      <c r="AA353" s="28" t="s">
        <v>534</v>
      </c>
    </row>
    <row r="354" spans="1:27" x14ac:dyDescent="0.25">
      <c r="A354" s="4" t="s">
        <v>15</v>
      </c>
      <c r="B354" s="4" t="s">
        <v>15</v>
      </c>
      <c r="C354" s="28">
        <v>21.536363636363635</v>
      </c>
      <c r="D354" s="28">
        <v>22.024166666666666</v>
      </c>
      <c r="E354" s="28">
        <v>22.684313725490195</v>
      </c>
      <c r="F354" s="28">
        <v>21.612500000000001</v>
      </c>
      <c r="G354" s="28">
        <v>22.633333333333333</v>
      </c>
      <c r="H354" s="28">
        <v>21.148484848484848</v>
      </c>
      <c r="I354" s="28">
        <v>24.605406185567009</v>
      </c>
      <c r="J354" s="28">
        <v>26.327814285714286</v>
      </c>
      <c r="K354" s="28">
        <v>26.671150000000001</v>
      </c>
      <c r="L354" s="28">
        <v>26.360673684210525</v>
      </c>
      <c r="M354" s="28">
        <v>26.971547826086955</v>
      </c>
      <c r="N354" s="28">
        <v>26.763544086021504</v>
      </c>
      <c r="O354" s="28">
        <v>0</v>
      </c>
      <c r="P354" s="28">
        <v>13.692857142857143</v>
      </c>
      <c r="Q354" s="28">
        <v>27.23824561403509</v>
      </c>
      <c r="R354" s="28">
        <v>25.768461538461541</v>
      </c>
      <c r="S354" s="28">
        <v>25</v>
      </c>
      <c r="T354" s="28">
        <v>26.140833333333333</v>
      </c>
      <c r="U354" s="28">
        <v>25.803077777777776</v>
      </c>
      <c r="V354" s="28">
        <v>26.996684269662921</v>
      </c>
      <c r="W354" s="28">
        <v>27.948870967741939</v>
      </c>
      <c r="X354" s="28">
        <v>26.843548387096774</v>
      </c>
      <c r="Y354" s="28" t="s">
        <v>534</v>
      </c>
      <c r="Z354" s="28" t="s">
        <v>534</v>
      </c>
      <c r="AA354" s="28" t="s">
        <v>534</v>
      </c>
    </row>
    <row r="355" spans="1:27" x14ac:dyDescent="0.25">
      <c r="A355" s="4" t="s">
        <v>167</v>
      </c>
      <c r="B355" s="11" t="s">
        <v>166</v>
      </c>
      <c r="C355" s="28">
        <v>0</v>
      </c>
      <c r="D355" s="28">
        <v>0</v>
      </c>
      <c r="E355" s="28">
        <v>0.99306930693069306</v>
      </c>
      <c r="F355" s="28">
        <v>5.1842105263157903</v>
      </c>
      <c r="G355" s="28">
        <v>6.7411764705882344</v>
      </c>
      <c r="H355" s="28">
        <v>6.9514851485148519</v>
      </c>
      <c r="I355" s="28">
        <v>7.2041666666666666</v>
      </c>
      <c r="J355" s="28">
        <v>7.1515463917525777</v>
      </c>
      <c r="K355" s="28">
        <v>6.7348666666666661</v>
      </c>
      <c r="L355" s="28">
        <v>6.8887913978494613</v>
      </c>
      <c r="M355" s="28">
        <v>6.9879478260869554</v>
      </c>
      <c r="N355" s="28">
        <v>7.3253043478260871</v>
      </c>
      <c r="O355" s="28">
        <v>7.6262617977528091</v>
      </c>
      <c r="P355" s="28">
        <v>0</v>
      </c>
      <c r="Q355" s="28">
        <v>0</v>
      </c>
      <c r="R355" s="28">
        <v>0</v>
      </c>
      <c r="S355" s="28" t="s">
        <v>534</v>
      </c>
      <c r="T355" s="28" t="s">
        <v>534</v>
      </c>
      <c r="U355" s="28" t="s">
        <v>534</v>
      </c>
      <c r="V355" s="28" t="s">
        <v>534</v>
      </c>
      <c r="W355" s="28" t="s">
        <v>534</v>
      </c>
      <c r="X355" s="28" t="s">
        <v>534</v>
      </c>
      <c r="Y355" s="28" t="s">
        <v>534</v>
      </c>
      <c r="Z355" s="28" t="s">
        <v>534</v>
      </c>
      <c r="AA355" s="28" t="s">
        <v>534</v>
      </c>
    </row>
    <row r="356" spans="1:27" x14ac:dyDescent="0.25">
      <c r="A356" s="4" t="s">
        <v>470</v>
      </c>
      <c r="B356" s="4" t="s">
        <v>441</v>
      </c>
      <c r="C356" s="28">
        <v>0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0.35370322580645158</v>
      </c>
      <c r="N356" s="28">
        <v>0.31826086956521737</v>
      </c>
      <c r="O356" s="28">
        <v>0.32863636363636362</v>
      </c>
      <c r="P356" s="28">
        <v>0</v>
      </c>
      <c r="Q356" s="28">
        <v>0</v>
      </c>
      <c r="R356" s="28">
        <v>0</v>
      </c>
      <c r="S356" s="28" t="s">
        <v>534</v>
      </c>
      <c r="T356" s="28" t="s">
        <v>534</v>
      </c>
      <c r="U356" s="28" t="s">
        <v>534</v>
      </c>
      <c r="V356" s="28" t="s">
        <v>534</v>
      </c>
      <c r="W356" s="28" t="s">
        <v>534</v>
      </c>
      <c r="X356" s="28" t="s">
        <v>534</v>
      </c>
      <c r="Y356" s="28" t="s">
        <v>534</v>
      </c>
      <c r="Z356" s="28" t="s">
        <v>534</v>
      </c>
      <c r="AA356" s="28" t="s">
        <v>534</v>
      </c>
    </row>
    <row r="357" spans="1:27" x14ac:dyDescent="0.25">
      <c r="A357" s="4" t="s">
        <v>309</v>
      </c>
      <c r="B357" s="11" t="s">
        <v>88</v>
      </c>
      <c r="C357" s="28">
        <v>0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1.5843142857142858</v>
      </c>
      <c r="L357" s="28">
        <v>5.5989473684210527</v>
      </c>
      <c r="M357" s="28">
        <v>9.2636559139784946</v>
      </c>
      <c r="N357" s="28">
        <v>14.393984615384614</v>
      </c>
      <c r="O357" s="28">
        <v>15.059123595505618</v>
      </c>
      <c r="P357" s="28">
        <v>15.112857142857143</v>
      </c>
      <c r="Q357" s="28">
        <v>16.079401709401708</v>
      </c>
      <c r="R357" s="28">
        <v>17.244444444444444</v>
      </c>
      <c r="S357" s="28">
        <v>18.100000000000001</v>
      </c>
      <c r="T357" s="28">
        <v>17.981030927835054</v>
      </c>
      <c r="U357" s="28">
        <v>17.527272727272727</v>
      </c>
      <c r="V357" s="28">
        <v>17.855909090909094</v>
      </c>
      <c r="W357" s="28">
        <v>17.759574468085106</v>
      </c>
      <c r="X357" s="28">
        <v>17.655106382978722</v>
      </c>
      <c r="Y357" s="28" t="s">
        <v>534</v>
      </c>
      <c r="Z357" s="28" t="s">
        <v>534</v>
      </c>
      <c r="AA357" s="28" t="s">
        <v>534</v>
      </c>
    </row>
    <row r="358" spans="1:27" x14ac:dyDescent="0.25">
      <c r="A358" s="4" t="s">
        <v>275</v>
      </c>
      <c r="B358" s="4" t="s">
        <v>275</v>
      </c>
      <c r="C358" s="28">
        <v>176.67499999999998</v>
      </c>
      <c r="D358" s="28">
        <v>181.52671428571429</v>
      </c>
      <c r="E358" s="28">
        <v>201.59306930693069</v>
      </c>
      <c r="F358" s="28">
        <v>205.29473684210527</v>
      </c>
      <c r="G358" s="28">
        <v>211.65116279069767</v>
      </c>
      <c r="H358" s="28">
        <v>220.92</v>
      </c>
      <c r="I358" s="28">
        <v>234.77112765957446</v>
      </c>
      <c r="J358" s="28">
        <v>245.47785154639178</v>
      </c>
      <c r="K358" s="28">
        <v>249.37837142857146</v>
      </c>
      <c r="L358" s="28">
        <v>261.79329999999999</v>
      </c>
      <c r="M358" s="28">
        <v>254.50260869565221</v>
      </c>
      <c r="N358" s="28">
        <v>250.79888888888888</v>
      </c>
      <c r="O358" s="28">
        <v>320.41382022471907</v>
      </c>
      <c r="P358" s="28">
        <v>277.40714285714284</v>
      </c>
      <c r="Q358" s="28">
        <v>364.88050847457629</v>
      </c>
      <c r="R358" s="28">
        <v>334.24153846153848</v>
      </c>
      <c r="S358" s="28">
        <v>366</v>
      </c>
      <c r="T358" s="28">
        <v>369.95460309278349</v>
      </c>
      <c r="U358" s="28">
        <v>351.55592325581398</v>
      </c>
      <c r="V358" s="28">
        <v>362.06720000000007</v>
      </c>
      <c r="W358" s="28">
        <v>382.50148041237117</v>
      </c>
      <c r="X358" s="28">
        <v>352.62440416666664</v>
      </c>
      <c r="Y358" s="28" t="s">
        <v>534</v>
      </c>
      <c r="Z358" s="28" t="s">
        <v>534</v>
      </c>
      <c r="AA358" s="28" t="s">
        <v>534</v>
      </c>
    </row>
    <row r="359" spans="1:27" x14ac:dyDescent="0.25">
      <c r="A359" s="4" t="s">
        <v>524</v>
      </c>
      <c r="B359" s="4" t="s">
        <v>239</v>
      </c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>
        <v>0</v>
      </c>
      <c r="S359" s="28">
        <v>0</v>
      </c>
      <c r="T359" s="28">
        <v>0</v>
      </c>
      <c r="U359" s="28">
        <v>0</v>
      </c>
      <c r="V359" s="28">
        <v>0.54772727272727273</v>
      </c>
      <c r="W359" s="28">
        <v>0.52234042553191484</v>
      </c>
      <c r="X359" s="28">
        <v>0</v>
      </c>
      <c r="Y359" s="28"/>
      <c r="Z359" s="28"/>
      <c r="AA359" s="28"/>
    </row>
    <row r="360" spans="1:27" x14ac:dyDescent="0.25">
      <c r="A360" s="4" t="s">
        <v>136</v>
      </c>
      <c r="B360" s="4" t="s">
        <v>133</v>
      </c>
      <c r="C360" s="28">
        <v>24.974999999999998</v>
      </c>
      <c r="D360" s="28">
        <v>25.07</v>
      </c>
      <c r="E360" s="28">
        <v>25.469902912621357</v>
      </c>
      <c r="F360" s="28">
        <v>24.211827956989247</v>
      </c>
      <c r="G360" s="28">
        <v>25.195454545454545</v>
      </c>
      <c r="H360" s="28">
        <v>23.328571428571429</v>
      </c>
      <c r="I360" s="28">
        <v>0</v>
      </c>
      <c r="J360" s="28">
        <v>0</v>
      </c>
      <c r="K360" s="28">
        <v>0</v>
      </c>
      <c r="L360" s="28">
        <v>21.12542111751905</v>
      </c>
      <c r="M360" s="28">
        <v>21.277692307692305</v>
      </c>
      <c r="N360" s="28">
        <v>20.477777777777778</v>
      </c>
      <c r="O360" s="28">
        <v>18.796741573033707</v>
      </c>
      <c r="P360" s="28">
        <v>0</v>
      </c>
      <c r="Q360" s="28">
        <v>19.702500000000001</v>
      </c>
      <c r="R360" s="28">
        <v>22.460638297872343</v>
      </c>
      <c r="S360" s="28">
        <v>17.676633663366335</v>
      </c>
      <c r="T360" s="28">
        <v>17.878865979381445</v>
      </c>
      <c r="U360" s="28">
        <v>17.214615384615385</v>
      </c>
      <c r="V360" s="28">
        <v>17.121264367816092</v>
      </c>
      <c r="W360" s="28">
        <v>17.074602150537633</v>
      </c>
      <c r="X360" s="28">
        <v>17.222984210526317</v>
      </c>
      <c r="Y360" s="28" t="s">
        <v>534</v>
      </c>
      <c r="Z360" s="28" t="s">
        <v>534</v>
      </c>
      <c r="AA360" s="28" t="s">
        <v>534</v>
      </c>
    </row>
    <row r="361" spans="1:27" x14ac:dyDescent="0.25">
      <c r="A361" s="4" t="s">
        <v>278</v>
      </c>
      <c r="B361" s="11" t="s">
        <v>357</v>
      </c>
      <c r="C361" s="28">
        <v>43.341284403669718</v>
      </c>
      <c r="D361" s="28">
        <v>40.096333333333334</v>
      </c>
      <c r="E361" s="28">
        <v>39.722772277227726</v>
      </c>
      <c r="F361" s="28">
        <v>42.394462500000003</v>
      </c>
      <c r="G361" s="28">
        <v>50.811494252873565</v>
      </c>
      <c r="H361" s="28">
        <v>41.055</v>
      </c>
      <c r="I361" s="28">
        <v>36.51428571428572</v>
      </c>
      <c r="J361" s="28">
        <v>34.736082474226805</v>
      </c>
      <c r="K361" s="28">
        <v>33.658242268041235</v>
      </c>
      <c r="L361" s="28">
        <v>44.621977849462361</v>
      </c>
      <c r="M361" s="28">
        <v>44.768695652173918</v>
      </c>
      <c r="N361" s="28">
        <v>44.423440860215052</v>
      </c>
      <c r="O361" s="28">
        <v>45.482222222222227</v>
      </c>
      <c r="P361" s="28">
        <v>44.713939393939391</v>
      </c>
      <c r="Q361" s="28">
        <v>45.525652173913052</v>
      </c>
      <c r="R361" s="28">
        <v>43.434444444444445</v>
      </c>
      <c r="S361" s="28">
        <v>45</v>
      </c>
      <c r="T361" s="28">
        <v>41.473684210526322</v>
      </c>
      <c r="U361" s="28">
        <v>42.342655555555552</v>
      </c>
      <c r="V361" s="28">
        <v>41.846000000000004</v>
      </c>
      <c r="W361" s="28">
        <v>43.916624742268041</v>
      </c>
      <c r="X361" s="28">
        <v>43.653039175257732</v>
      </c>
      <c r="Y361" s="28" t="s">
        <v>534</v>
      </c>
      <c r="Z361" s="28" t="s">
        <v>534</v>
      </c>
      <c r="AA361" s="28" t="s">
        <v>534</v>
      </c>
    </row>
    <row r="362" spans="1:27" x14ac:dyDescent="0.25">
      <c r="A362" s="4" t="s">
        <v>49</v>
      </c>
      <c r="B362" s="4" t="s">
        <v>49</v>
      </c>
      <c r="C362" s="28">
        <v>58.58301886792453</v>
      </c>
      <c r="D362" s="28">
        <v>66.796893617021283</v>
      </c>
      <c r="E362" s="28">
        <v>58.942841414141427</v>
      </c>
      <c r="F362" s="28">
        <v>61.878452525252527</v>
      </c>
      <c r="G362" s="28">
        <v>65.245337078651687</v>
      </c>
      <c r="H362" s="28">
        <v>66.468000000000004</v>
      </c>
      <c r="I362" s="28">
        <v>68.638947368421057</v>
      </c>
      <c r="J362" s="28">
        <v>70.939142857142855</v>
      </c>
      <c r="K362" s="28">
        <v>71.454164948453609</v>
      </c>
      <c r="L362" s="28">
        <v>92.795919473650883</v>
      </c>
      <c r="M362" s="28">
        <v>64.046923076923079</v>
      </c>
      <c r="N362" s="28">
        <v>67.904255319148945</v>
      </c>
      <c r="O362" s="28">
        <v>62.909565217391304</v>
      </c>
      <c r="P362" s="28">
        <v>63.445454545454538</v>
      </c>
      <c r="Q362" s="28">
        <v>64.896491228070175</v>
      </c>
      <c r="R362" s="28">
        <v>60.486384615384615</v>
      </c>
      <c r="S362" s="28">
        <v>61.431313131313132</v>
      </c>
      <c r="T362" s="28">
        <v>0</v>
      </c>
      <c r="U362" s="28">
        <v>59.806233707865161</v>
      </c>
      <c r="V362" s="28">
        <v>58.34782608695653</v>
      </c>
      <c r="W362" s="28">
        <v>61.129191919191925</v>
      </c>
      <c r="X362" s="28">
        <v>61.26917474747475</v>
      </c>
      <c r="Y362" s="28" t="s">
        <v>534</v>
      </c>
      <c r="Z362" s="28" t="s">
        <v>534</v>
      </c>
      <c r="AA362" s="28" t="s">
        <v>534</v>
      </c>
    </row>
    <row r="363" spans="1:27" x14ac:dyDescent="0.25">
      <c r="A363" s="4" t="s">
        <v>280</v>
      </c>
      <c r="B363" s="4" t="s">
        <v>280</v>
      </c>
      <c r="C363" s="28">
        <v>280.11981981981978</v>
      </c>
      <c r="D363" s="28">
        <v>285.51461616161617</v>
      </c>
      <c r="E363" s="28">
        <v>285.0333333333333</v>
      </c>
      <c r="F363" s="28">
        <v>295.80537634408597</v>
      </c>
      <c r="G363" s="28">
        <v>304.5363636363636</v>
      </c>
      <c r="H363" s="28">
        <v>302.25714285714287</v>
      </c>
      <c r="I363" s="28">
        <v>304.45154639175257</v>
      </c>
      <c r="J363" s="28">
        <v>310.17777777777781</v>
      </c>
      <c r="K363" s="28">
        <v>305.79294285714286</v>
      </c>
      <c r="L363" s="28">
        <v>308.95924736842107</v>
      </c>
      <c r="M363" s="28">
        <v>311.68347826086961</v>
      </c>
      <c r="N363" s="28">
        <v>312.95652173913044</v>
      </c>
      <c r="O363" s="28">
        <v>331.70363636363641</v>
      </c>
      <c r="P363" s="28">
        <v>329.89061855670104</v>
      </c>
      <c r="Q363" s="28">
        <v>336.98620689655172</v>
      </c>
      <c r="R363" s="28">
        <v>327.64444444444445</v>
      </c>
      <c r="S363" s="28">
        <v>331</v>
      </c>
      <c r="T363" s="28">
        <v>328.51</v>
      </c>
      <c r="U363" s="28">
        <v>322.06363636363636</v>
      </c>
      <c r="V363" s="28">
        <v>372.06046511627903</v>
      </c>
      <c r="W363" s="28">
        <v>335.73846153846154</v>
      </c>
      <c r="X363" s="28">
        <v>328.25384615384615</v>
      </c>
      <c r="Y363" s="28" t="s">
        <v>534</v>
      </c>
      <c r="Z363" s="28" t="s">
        <v>534</v>
      </c>
      <c r="AA363" s="28" t="s">
        <v>534</v>
      </c>
    </row>
    <row r="364" spans="1:27" x14ac:dyDescent="0.25">
      <c r="A364" s="8" t="s">
        <v>416</v>
      </c>
      <c r="B364" s="11" t="s">
        <v>144</v>
      </c>
      <c r="C364" s="28">
        <v>1.8844036697247706</v>
      </c>
      <c r="D364" s="28">
        <v>2.2810526315789477</v>
      </c>
      <c r="E364" s="28">
        <v>0</v>
      </c>
      <c r="F364" s="28">
        <v>0</v>
      </c>
      <c r="G364" s="28">
        <v>4.3818181818181818</v>
      </c>
      <c r="H364" s="28">
        <v>2.4660000000000002</v>
      </c>
      <c r="I364" s="28">
        <v>2.5735350515463917</v>
      </c>
      <c r="J364" s="28">
        <v>2.5735350515463917</v>
      </c>
      <c r="K364" s="28">
        <v>2.4110927835051545</v>
      </c>
      <c r="L364" s="28">
        <v>2.4843440860215051</v>
      </c>
      <c r="M364" s="28">
        <v>0</v>
      </c>
      <c r="N364" s="28">
        <v>2.452763440860215</v>
      </c>
      <c r="O364" s="28">
        <v>2.5896769230769232</v>
      </c>
      <c r="P364" s="28">
        <v>2.5509101010101012</v>
      </c>
      <c r="Q364" s="28">
        <v>0</v>
      </c>
      <c r="R364" s="28">
        <v>2.6642666666666668</v>
      </c>
      <c r="S364" s="28">
        <v>2.4500000000000002</v>
      </c>
      <c r="T364" s="28">
        <v>2.575515789473684</v>
      </c>
      <c r="U364" s="28">
        <v>2.1286111111111112</v>
      </c>
      <c r="V364" s="28">
        <v>2.3523076923076927</v>
      </c>
      <c r="W364" s="28">
        <v>2.3191914893617023</v>
      </c>
      <c r="X364" s="28">
        <v>2.2810526315789477</v>
      </c>
      <c r="Y364" s="28" t="s">
        <v>534</v>
      </c>
      <c r="Z364" s="28" t="s">
        <v>534</v>
      </c>
      <c r="AA364" s="28" t="s">
        <v>534</v>
      </c>
    </row>
    <row r="365" spans="1:27" x14ac:dyDescent="0.25">
      <c r="A365" s="4" t="s">
        <v>44</v>
      </c>
      <c r="B365" s="10" t="s">
        <v>199</v>
      </c>
      <c r="C365" s="28">
        <v>24.534782608695654</v>
      </c>
      <c r="D365" s="28">
        <v>24.065098039215684</v>
      </c>
      <c r="E365" s="28">
        <v>25.176767676767678</v>
      </c>
      <c r="F365" s="28">
        <v>26.117021276595747</v>
      </c>
      <c r="G365" s="28">
        <v>27.386363636363637</v>
      </c>
      <c r="H365" s="28">
        <v>0</v>
      </c>
      <c r="I365" s="28">
        <v>24.167752631578949</v>
      </c>
      <c r="J365" s="28">
        <v>24.548355555555553</v>
      </c>
      <c r="K365" s="28">
        <v>0</v>
      </c>
      <c r="L365" s="28">
        <v>35.20973295625604</v>
      </c>
      <c r="M365" s="28">
        <v>26.117021276595747</v>
      </c>
      <c r="N365" s="28">
        <v>25.195454545454545</v>
      </c>
      <c r="O365" s="28">
        <v>27.380224719101122</v>
      </c>
      <c r="P365" s="28">
        <v>26.412704123711343</v>
      </c>
      <c r="Q365" s="28">
        <v>27.103448275862071</v>
      </c>
      <c r="R365" s="28">
        <v>26.672267599999998</v>
      </c>
      <c r="S365" s="28">
        <v>25.819801980198019</v>
      </c>
      <c r="T365" s="28">
        <v>25.502051515151514</v>
      </c>
      <c r="U365" s="28">
        <v>31.748682926829268</v>
      </c>
      <c r="V365" s="28">
        <v>25.11855172413793</v>
      </c>
      <c r="W365" s="28">
        <v>25.661538461538456</v>
      </c>
      <c r="X365" s="28">
        <v>25.082044444444442</v>
      </c>
      <c r="Y365" s="28" t="s">
        <v>534</v>
      </c>
      <c r="Z365" s="28" t="s">
        <v>534</v>
      </c>
      <c r="AA365" s="28" t="s">
        <v>534</v>
      </c>
    </row>
    <row r="366" spans="1:27" x14ac:dyDescent="0.25">
      <c r="A366" s="8" t="s">
        <v>417</v>
      </c>
      <c r="B366" s="11" t="s">
        <v>494</v>
      </c>
      <c r="C366" s="28">
        <v>0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1.7864406779661017</v>
      </c>
      <c r="R366" s="28">
        <v>1.4969230769230766</v>
      </c>
      <c r="S366" s="28">
        <v>1.4794117647058824</v>
      </c>
      <c r="T366" s="28">
        <v>2.014141414141414</v>
      </c>
      <c r="U366" s="28">
        <v>1.5866666666666664</v>
      </c>
      <c r="V366" s="28">
        <v>1.6297752808988761</v>
      </c>
      <c r="W366" s="28">
        <v>2.5264516129032257</v>
      </c>
      <c r="X366" s="28">
        <v>3.635384615384615</v>
      </c>
      <c r="Y366" s="28" t="s">
        <v>534</v>
      </c>
      <c r="Z366" s="28" t="s">
        <v>534</v>
      </c>
      <c r="AA366" s="28" t="s">
        <v>534</v>
      </c>
    </row>
    <row r="367" spans="1:27" x14ac:dyDescent="0.25">
      <c r="A367" s="8" t="s">
        <v>525</v>
      </c>
      <c r="B367" s="4" t="s">
        <v>160</v>
      </c>
      <c r="C367" s="28"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2.5819801980198021</v>
      </c>
      <c r="T367" s="28">
        <v>2.5762857142857141</v>
      </c>
      <c r="U367" s="28">
        <v>3.2694705882352944</v>
      </c>
      <c r="V367" s="28">
        <v>3.1812413793103449</v>
      </c>
      <c r="W367" s="28" t="s">
        <v>534</v>
      </c>
      <c r="X367" s="28" t="s">
        <v>534</v>
      </c>
      <c r="Y367" s="28" t="s">
        <v>534</v>
      </c>
      <c r="Z367" s="28" t="s">
        <v>534</v>
      </c>
      <c r="AA367" s="28" t="s">
        <v>534</v>
      </c>
    </row>
    <row r="368" spans="1:27" x14ac:dyDescent="0.25">
      <c r="A368" s="8" t="s">
        <v>526</v>
      </c>
      <c r="B368" s="4" t="s">
        <v>106</v>
      </c>
      <c r="C368" s="28">
        <v>0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 t="s">
        <v>534</v>
      </c>
      <c r="T368" s="28">
        <v>5.0531714285714289</v>
      </c>
      <c r="U368" s="28">
        <v>4.9013953488372097</v>
      </c>
      <c r="V368" s="28">
        <v>5.132307692307692</v>
      </c>
      <c r="W368" s="28">
        <v>4.701063829787234</v>
      </c>
      <c r="X368" s="28">
        <v>4.5617391304347823</v>
      </c>
      <c r="Y368" s="28" t="s">
        <v>534</v>
      </c>
      <c r="Z368" s="28" t="s">
        <v>534</v>
      </c>
      <c r="AA368" s="28" t="s">
        <v>534</v>
      </c>
    </row>
    <row r="369" spans="1:27" x14ac:dyDescent="0.25">
      <c r="A369" s="8" t="s">
        <v>418</v>
      </c>
      <c r="B369" s="4" t="s">
        <v>418</v>
      </c>
      <c r="C369" s="28">
        <v>50.570796460176993</v>
      </c>
      <c r="D369" s="28">
        <v>55.388888888888886</v>
      </c>
      <c r="E369" s="28">
        <v>56.831370297029707</v>
      </c>
      <c r="F369" s="28">
        <v>55.98947368421053</v>
      </c>
      <c r="G369" s="28">
        <v>51.916091954022988</v>
      </c>
      <c r="H369" s="28">
        <v>56.21764705882353</v>
      </c>
      <c r="I369" s="28">
        <v>57.140368421052635</v>
      </c>
      <c r="J369" s="28">
        <v>0</v>
      </c>
      <c r="K369" s="28">
        <v>56.303103092783509</v>
      </c>
      <c r="L369" s="28">
        <v>57.140368421052635</v>
      </c>
      <c r="M369" s="28">
        <v>0</v>
      </c>
      <c r="N369" s="28">
        <v>0</v>
      </c>
      <c r="O369" s="28">
        <v>0</v>
      </c>
      <c r="P369" s="28">
        <v>0</v>
      </c>
      <c r="Q369" s="28">
        <v>73.368235294117653</v>
      </c>
      <c r="R369" s="28">
        <v>73.776923076923083</v>
      </c>
      <c r="S369" s="28">
        <v>75.473267326732667</v>
      </c>
      <c r="T369" s="28">
        <v>77.25611428571429</v>
      </c>
      <c r="U369" s="28">
        <v>78.2</v>
      </c>
      <c r="V369" s="28">
        <v>76.522222222222211</v>
      </c>
      <c r="W369" s="28">
        <v>79.836842105263159</v>
      </c>
      <c r="X369" s="28">
        <v>79.291276595744691</v>
      </c>
      <c r="Y369" s="28" t="s">
        <v>534</v>
      </c>
      <c r="Z369" s="28" t="s">
        <v>534</v>
      </c>
      <c r="AA369" s="28" t="s">
        <v>534</v>
      </c>
    </row>
    <row r="370" spans="1:27" x14ac:dyDescent="0.25">
      <c r="A370" s="8" t="s">
        <v>545</v>
      </c>
      <c r="B370" s="4" t="s">
        <v>160</v>
      </c>
      <c r="C370" s="28">
        <v>0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 t="s">
        <v>534</v>
      </c>
      <c r="T370" s="28" t="s">
        <v>534</v>
      </c>
      <c r="U370" s="28" t="s">
        <v>534</v>
      </c>
      <c r="V370" s="28">
        <v>9.9413793103448278E-2</v>
      </c>
      <c r="W370" s="28">
        <v>0.70017391304347831</v>
      </c>
      <c r="X370" s="28">
        <v>1.1515615384615385</v>
      </c>
      <c r="Y370" s="28" t="s">
        <v>534</v>
      </c>
      <c r="Z370" s="28" t="s">
        <v>534</v>
      </c>
      <c r="AA370" s="28" t="s">
        <v>534</v>
      </c>
    </row>
    <row r="371" spans="1:27" x14ac:dyDescent="0.25">
      <c r="A371" s="4" t="s">
        <v>419</v>
      </c>
      <c r="B371" s="4" t="s">
        <v>166</v>
      </c>
      <c r="C371" s="28">
        <v>0</v>
      </c>
      <c r="D371" s="28">
        <v>0</v>
      </c>
      <c r="E371" s="28">
        <v>1.9861386138613861</v>
      </c>
      <c r="F371" s="28">
        <v>4.1473684210526311</v>
      </c>
      <c r="G371" s="28">
        <v>4.4941176470588236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 t="s">
        <v>534</v>
      </c>
      <c r="U371" s="28" t="s">
        <v>534</v>
      </c>
      <c r="V371" s="28" t="s">
        <v>534</v>
      </c>
      <c r="W371" s="28" t="s">
        <v>534</v>
      </c>
      <c r="X371" s="28" t="s">
        <v>534</v>
      </c>
      <c r="Y371" s="28" t="s">
        <v>534</v>
      </c>
      <c r="Z371" s="28" t="s">
        <v>534</v>
      </c>
      <c r="AA371" s="28" t="s">
        <v>534</v>
      </c>
    </row>
    <row r="372" spans="1:27" x14ac:dyDescent="0.25">
      <c r="A372" s="4" t="s">
        <v>420</v>
      </c>
      <c r="B372" s="10" t="s">
        <v>420</v>
      </c>
      <c r="C372" s="28">
        <v>2717.4414414414414</v>
      </c>
      <c r="D372" s="28">
        <v>2736.2816060606065</v>
      </c>
      <c r="E372" s="28">
        <v>2701.0606862745099</v>
      </c>
      <c r="F372" s="28">
        <v>2873.4702688172042</v>
      </c>
      <c r="G372" s="28">
        <v>2726.5863636363638</v>
      </c>
      <c r="H372" s="28">
        <v>2860.2857142857142</v>
      </c>
      <c r="I372" s="28">
        <v>2929.0690721649489</v>
      </c>
      <c r="J372" s="28">
        <v>2936.6181818181817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7922.4830927835064</v>
      </c>
      <c r="Q372" s="28">
        <v>8047.9172413793112</v>
      </c>
      <c r="R372" s="28">
        <v>8530.5615153846156</v>
      </c>
      <c r="S372" s="28">
        <v>7784.8280000000013</v>
      </c>
      <c r="T372" s="28">
        <v>7704.2516113402071</v>
      </c>
      <c r="U372" s="28">
        <v>7520.520891011236</v>
      </c>
      <c r="V372" s="28">
        <v>7440.5933114942527</v>
      </c>
      <c r="W372" s="28">
        <v>7730.8766688172045</v>
      </c>
      <c r="X372" s="28">
        <v>7636.0648695652162</v>
      </c>
      <c r="Y372" s="28" t="s">
        <v>534</v>
      </c>
      <c r="Z372" s="28" t="s">
        <v>534</v>
      </c>
      <c r="AA372" s="28" t="s">
        <v>534</v>
      </c>
    </row>
    <row r="373" spans="1:27" x14ac:dyDescent="0.25">
      <c r="A373" s="8" t="s">
        <v>421</v>
      </c>
      <c r="B373" s="4" t="s">
        <v>418</v>
      </c>
      <c r="C373" s="28">
        <v>0</v>
      </c>
      <c r="D373" s="2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0.97705882352941187</v>
      </c>
      <c r="R373" s="28">
        <v>0.96230769230769231</v>
      </c>
      <c r="S373" s="28">
        <v>0.99306930693069306</v>
      </c>
      <c r="T373" s="28">
        <v>0.91285714285714303</v>
      </c>
      <c r="U373" s="28">
        <v>0.95199999999999996</v>
      </c>
      <c r="V373" s="28">
        <v>0.90856666666666663</v>
      </c>
      <c r="W373" s="28">
        <v>0.91967894736842104</v>
      </c>
      <c r="X373" s="28">
        <v>0.94439148936170225</v>
      </c>
      <c r="Y373" s="28" t="s">
        <v>534</v>
      </c>
      <c r="Z373" s="28" t="s">
        <v>534</v>
      </c>
      <c r="AA373" s="28" t="s">
        <v>534</v>
      </c>
    </row>
    <row r="374" spans="1:27" x14ac:dyDescent="0.25">
      <c r="A374" s="4" t="s">
        <v>422</v>
      </c>
      <c r="B374" s="4" t="s">
        <v>121</v>
      </c>
      <c r="C374" s="28">
        <v>0</v>
      </c>
      <c r="D374" s="28">
        <v>3.0816363636363637</v>
      </c>
      <c r="E374" s="28">
        <v>2.9588235294117649</v>
      </c>
      <c r="F374" s="28">
        <v>0</v>
      </c>
      <c r="G374" s="28">
        <v>0</v>
      </c>
      <c r="H374" s="28">
        <v>3.0428571428571427</v>
      </c>
      <c r="I374" s="28">
        <v>0</v>
      </c>
      <c r="J374" s="28">
        <v>3.0212121212121206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 t="s">
        <v>534</v>
      </c>
      <c r="U374" s="28" t="s">
        <v>534</v>
      </c>
      <c r="V374" s="28" t="s">
        <v>534</v>
      </c>
      <c r="W374" s="28" t="s">
        <v>534</v>
      </c>
      <c r="X374" s="28" t="s">
        <v>534</v>
      </c>
      <c r="Y374" s="28" t="s">
        <v>534</v>
      </c>
      <c r="Z374" s="28" t="s">
        <v>534</v>
      </c>
      <c r="AA374" s="28" t="s">
        <v>534</v>
      </c>
    </row>
    <row r="375" spans="1:27" x14ac:dyDescent="0.25">
      <c r="A375" s="4" t="s">
        <v>353</v>
      </c>
      <c r="B375" s="10" t="s">
        <v>350</v>
      </c>
      <c r="C375" s="28">
        <v>0</v>
      </c>
      <c r="D375" s="28">
        <v>0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4.6344444444444441</v>
      </c>
      <c r="P375" s="28">
        <v>5.7403030303030302</v>
      </c>
      <c r="Q375" s="28">
        <v>8.0601304347826073</v>
      </c>
      <c r="R375" s="28">
        <v>8.0619999999999994</v>
      </c>
      <c r="S375" s="28">
        <v>7.0309306930693074</v>
      </c>
      <c r="T375" s="28">
        <v>7.3908919191919198</v>
      </c>
      <c r="U375" s="28">
        <v>6.6669363636363643</v>
      </c>
      <c r="V375" s="28">
        <v>6.8896033707865172</v>
      </c>
      <c r="W375" s="28">
        <v>6.7747553191489374</v>
      </c>
      <c r="X375" s="28">
        <v>7.2319478260869552</v>
      </c>
      <c r="Y375" s="28" t="s">
        <v>534</v>
      </c>
      <c r="Z375" s="28" t="s">
        <v>534</v>
      </c>
      <c r="AA375" s="28" t="s">
        <v>534</v>
      </c>
    </row>
    <row r="376" spans="1:27" x14ac:dyDescent="0.25">
      <c r="A376" s="4" t="s">
        <v>247</v>
      </c>
      <c r="B376" s="4" t="s">
        <v>165</v>
      </c>
      <c r="C376" s="28">
        <v>0</v>
      </c>
      <c r="D376" s="28">
        <v>0</v>
      </c>
      <c r="E376" s="28">
        <v>0</v>
      </c>
      <c r="F376" s="28">
        <v>0</v>
      </c>
      <c r="G376" s="28">
        <v>27.614942528735632</v>
      </c>
      <c r="H376" s="28">
        <v>29.325336633663369</v>
      </c>
      <c r="I376" s="28">
        <v>29.778017525773194</v>
      </c>
      <c r="J376" s="28">
        <v>12.916928571428571</v>
      </c>
      <c r="K376" s="28">
        <v>24.406143892183341</v>
      </c>
      <c r="L376" s="28">
        <v>24.956339290916461</v>
      </c>
      <c r="M376" s="28">
        <v>6.8956521739130432</v>
      </c>
      <c r="N376" s="28">
        <v>24.035060869565214</v>
      </c>
      <c r="O376" s="28">
        <v>23.609799999999996</v>
      </c>
      <c r="P376" s="28">
        <v>21.696331313131314</v>
      </c>
      <c r="Q376" s="28">
        <v>24.037144827586211</v>
      </c>
      <c r="R376" s="28">
        <v>21.447777777777773</v>
      </c>
      <c r="S376" s="28">
        <v>19.184696969696969</v>
      </c>
      <c r="T376" s="28">
        <v>17.857070833333331</v>
      </c>
      <c r="U376" s="28">
        <v>15.557154022988506</v>
      </c>
      <c r="V376" s="28">
        <v>15.181900000000001</v>
      </c>
      <c r="W376" s="28" t="s">
        <v>534</v>
      </c>
      <c r="X376" s="28">
        <v>0</v>
      </c>
      <c r="Y376" s="28" t="s">
        <v>534</v>
      </c>
      <c r="Z376" s="28" t="s">
        <v>534</v>
      </c>
      <c r="AA376" s="28" t="s">
        <v>534</v>
      </c>
    </row>
    <row r="377" spans="1:27" x14ac:dyDescent="0.25">
      <c r="A377" s="4" t="s">
        <v>272</v>
      </c>
      <c r="B377" s="4" t="s">
        <v>272</v>
      </c>
      <c r="C377" s="28">
        <v>0</v>
      </c>
      <c r="D377" s="28">
        <v>0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32.460945833333334</v>
      </c>
      <c r="O377" s="28">
        <v>30.550552631578949</v>
      </c>
      <c r="P377" s="28">
        <v>31.538</v>
      </c>
      <c r="Q377" s="28">
        <v>31.819145132743365</v>
      </c>
      <c r="R377" s="28">
        <v>31.578888888888891</v>
      </c>
      <c r="S377" s="28">
        <v>31.560784313725488</v>
      </c>
      <c r="T377" s="28">
        <v>30.921508510638304</v>
      </c>
      <c r="U377" s="28">
        <v>30.210111111111111</v>
      </c>
      <c r="V377" s="28">
        <v>30.5976</v>
      </c>
      <c r="W377" s="28">
        <v>30.998500000000003</v>
      </c>
      <c r="X377" s="28">
        <v>30.406257142857143</v>
      </c>
      <c r="Y377" s="28" t="s">
        <v>534</v>
      </c>
      <c r="Z377" s="28" t="s">
        <v>534</v>
      </c>
      <c r="AA377" s="28" t="s">
        <v>534</v>
      </c>
    </row>
    <row r="378" spans="1:27" x14ac:dyDescent="0.25">
      <c r="A378" s="4" t="s">
        <v>423</v>
      </c>
      <c r="B378" s="4" t="s">
        <v>255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9.9474510638297886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1.5</v>
      </c>
      <c r="T378" s="28" t="s">
        <v>534</v>
      </c>
      <c r="U378" s="28" t="s">
        <v>534</v>
      </c>
      <c r="V378" s="28" t="s">
        <v>534</v>
      </c>
      <c r="W378" s="28" t="s">
        <v>534</v>
      </c>
      <c r="X378" s="28" t="s">
        <v>534</v>
      </c>
      <c r="Y378" s="28" t="s">
        <v>534</v>
      </c>
      <c r="Z378" s="28" t="s">
        <v>534</v>
      </c>
      <c r="AA378" s="28" t="s">
        <v>534</v>
      </c>
    </row>
    <row r="379" spans="1:27" x14ac:dyDescent="0.25">
      <c r="A379" s="4" t="s">
        <v>343</v>
      </c>
      <c r="B379" s="11" t="s">
        <v>335</v>
      </c>
      <c r="C379" s="28">
        <v>0</v>
      </c>
      <c r="D379" s="28">
        <v>0</v>
      </c>
      <c r="E379" s="28">
        <v>13.807843137254903</v>
      </c>
      <c r="F379" s="28">
        <v>14.625531914893617</v>
      </c>
      <c r="G379" s="28">
        <v>0</v>
      </c>
      <c r="H379" s="28">
        <v>0</v>
      </c>
      <c r="I379" s="28">
        <v>14.303092783505155</v>
      </c>
      <c r="J379" s="28">
        <v>16.209300000000002</v>
      </c>
      <c r="K379" s="28">
        <v>17.485570411114892</v>
      </c>
      <c r="L379" s="28">
        <v>17.874426684156735</v>
      </c>
      <c r="M379" s="28">
        <v>17.126678260869564</v>
      </c>
      <c r="N379" s="28">
        <v>15.064347826086955</v>
      </c>
      <c r="O379" s="28">
        <v>15.537191011235956</v>
      </c>
      <c r="P379" s="28">
        <v>14.916082474226805</v>
      </c>
      <c r="Q379" s="28">
        <v>14.157034482758622</v>
      </c>
      <c r="R379" s="28">
        <v>14.657777777777778</v>
      </c>
      <c r="S379" s="28">
        <v>14.7</v>
      </c>
      <c r="T379" s="28">
        <v>15.241578947368421</v>
      </c>
      <c r="U379" s="28">
        <v>14.830955056179775</v>
      </c>
      <c r="V379" s="28">
        <v>14.667977528089887</v>
      </c>
      <c r="W379" s="28">
        <v>14.621838709677419</v>
      </c>
      <c r="X379" s="28">
        <v>14.625531914893617</v>
      </c>
      <c r="Y379" s="28" t="s">
        <v>534</v>
      </c>
      <c r="Z379" s="28" t="s">
        <v>534</v>
      </c>
      <c r="AA379" s="28" t="s">
        <v>534</v>
      </c>
    </row>
    <row r="380" spans="1:27" x14ac:dyDescent="0.25">
      <c r="A380" s="4" t="s">
        <v>285</v>
      </c>
      <c r="B380" s="4" t="s">
        <v>285</v>
      </c>
      <c r="C380" s="28">
        <v>0</v>
      </c>
      <c r="D380" s="28">
        <v>0</v>
      </c>
      <c r="E380" s="28">
        <v>0</v>
      </c>
      <c r="F380" s="28">
        <v>0</v>
      </c>
      <c r="G380" s="28">
        <v>0</v>
      </c>
      <c r="H380" s="28">
        <v>67.473737373737379</v>
      </c>
      <c r="I380" s="28">
        <v>83.775257731958774</v>
      </c>
      <c r="J380" s="28">
        <v>96.678787878787858</v>
      </c>
      <c r="K380" s="28">
        <v>86.608080808080814</v>
      </c>
      <c r="L380" s="28">
        <v>88.199583333333337</v>
      </c>
      <c r="M380" s="28">
        <v>90.215376344086025</v>
      </c>
      <c r="N380" s="28">
        <v>90.215376344086025</v>
      </c>
      <c r="O380" s="28">
        <v>111.58528089887641</v>
      </c>
      <c r="P380" s="28">
        <v>127.59714285714284</v>
      </c>
      <c r="Q380" s="28">
        <v>129.85060085470084</v>
      </c>
      <c r="R380" s="28">
        <v>160.81230769230771</v>
      </c>
      <c r="S380" s="28">
        <v>148.96039603960398</v>
      </c>
      <c r="T380" s="28">
        <v>153.15240927835055</v>
      </c>
      <c r="U380" s="28">
        <v>149.20090909090908</v>
      </c>
      <c r="V380" s="28">
        <v>134.67697674418605</v>
      </c>
      <c r="W380" s="28">
        <v>157.16782608695652</v>
      </c>
      <c r="X380" s="28">
        <v>137.9232846153846</v>
      </c>
      <c r="Y380" s="28" t="s">
        <v>534</v>
      </c>
      <c r="Z380" s="28" t="s">
        <v>534</v>
      </c>
      <c r="AA380" s="28" t="s">
        <v>534</v>
      </c>
    </row>
    <row r="381" spans="1:27" x14ac:dyDescent="0.25">
      <c r="A381" s="7" t="s">
        <v>13</v>
      </c>
      <c r="B381" s="11" t="s">
        <v>138</v>
      </c>
      <c r="C381" s="28">
        <v>0</v>
      </c>
      <c r="D381" s="28">
        <v>0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0.18173913043478263</v>
      </c>
      <c r="R381" s="28">
        <v>0</v>
      </c>
      <c r="S381" s="28" t="s">
        <v>534</v>
      </c>
      <c r="T381" s="28" t="s">
        <v>534</v>
      </c>
      <c r="U381" s="28" t="s">
        <v>534</v>
      </c>
      <c r="V381" s="28" t="s">
        <v>534</v>
      </c>
      <c r="W381" s="28" t="s">
        <v>534</v>
      </c>
      <c r="X381" s="28" t="s">
        <v>534</v>
      </c>
      <c r="Y381" s="28" t="s">
        <v>534</v>
      </c>
      <c r="Z381" s="28" t="s">
        <v>534</v>
      </c>
      <c r="AA381" s="28" t="s">
        <v>534</v>
      </c>
    </row>
    <row r="382" spans="1:27" x14ac:dyDescent="0.25">
      <c r="A382" s="7" t="s">
        <v>484</v>
      </c>
      <c r="B382" s="12" t="s">
        <v>82</v>
      </c>
      <c r="C382" s="28"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7.6330434782608707</v>
      </c>
      <c r="R382" s="28">
        <v>3.8463470445391303</v>
      </c>
      <c r="S382" s="28">
        <v>4.556588235294118</v>
      </c>
      <c r="T382" s="28">
        <v>10.272121212121212</v>
      </c>
      <c r="U382" s="28" t="s">
        <v>534</v>
      </c>
      <c r="V382" s="28" t="s">
        <v>534</v>
      </c>
      <c r="W382" s="28" t="s">
        <v>534</v>
      </c>
      <c r="X382" s="28" t="s">
        <v>534</v>
      </c>
      <c r="Y382" s="28" t="s">
        <v>534</v>
      </c>
      <c r="Z382" s="28" t="s">
        <v>534</v>
      </c>
      <c r="AA382" s="28" t="s">
        <v>534</v>
      </c>
    </row>
    <row r="383" spans="1:27" x14ac:dyDescent="0.25">
      <c r="A383" s="4" t="s">
        <v>454</v>
      </c>
      <c r="B383" s="4" t="s">
        <v>46</v>
      </c>
      <c r="C383" s="28">
        <v>35.766666666666666</v>
      </c>
      <c r="D383" s="28">
        <v>31.423573684210524</v>
      </c>
      <c r="E383" s="28">
        <v>38.491999999999997</v>
      </c>
      <c r="F383" s="28">
        <v>30.212121212121211</v>
      </c>
      <c r="G383" s="28">
        <v>32.88695652173913</v>
      </c>
      <c r="H383" s="28">
        <v>32.771287128712871</v>
      </c>
      <c r="I383" s="28">
        <v>30.295744680851065</v>
      </c>
      <c r="J383" s="28">
        <v>0</v>
      </c>
      <c r="K383" s="28">
        <v>29.148058333333335</v>
      </c>
      <c r="L383" s="28">
        <v>36.265737514489871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 t="s">
        <v>534</v>
      </c>
      <c r="U383" s="28" t="s">
        <v>534</v>
      </c>
      <c r="V383" s="28" t="s">
        <v>534</v>
      </c>
      <c r="W383" s="28" t="s">
        <v>534</v>
      </c>
      <c r="X383" s="28">
        <v>53.105000000000004</v>
      </c>
      <c r="Y383" s="28" t="s">
        <v>534</v>
      </c>
      <c r="Z383" s="28" t="s">
        <v>534</v>
      </c>
      <c r="AA383" s="28" t="s">
        <v>534</v>
      </c>
    </row>
    <row r="384" spans="1:27" x14ac:dyDescent="0.25">
      <c r="A384" s="4" t="s">
        <v>424</v>
      </c>
      <c r="B384" s="4" t="s">
        <v>301</v>
      </c>
      <c r="C384" s="28">
        <v>0</v>
      </c>
      <c r="D384" s="28">
        <v>2.3536315789473687</v>
      </c>
      <c r="E384" s="28">
        <v>1.972549019607843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 t="s">
        <v>534</v>
      </c>
      <c r="U384" s="28" t="s">
        <v>534</v>
      </c>
      <c r="V384" s="28" t="s">
        <v>534</v>
      </c>
      <c r="W384" s="28" t="s">
        <v>534</v>
      </c>
      <c r="X384" s="28" t="s">
        <v>534</v>
      </c>
      <c r="Y384" s="28" t="s">
        <v>534</v>
      </c>
      <c r="Z384" s="28" t="s">
        <v>534</v>
      </c>
      <c r="AA384" s="28" t="s">
        <v>534</v>
      </c>
    </row>
    <row r="385" spans="1:27" x14ac:dyDescent="0.25">
      <c r="A385" s="4" t="s">
        <v>527</v>
      </c>
      <c r="B385" s="4" t="s">
        <v>0</v>
      </c>
      <c r="C385" s="28">
        <v>0</v>
      </c>
      <c r="D385" s="28">
        <v>0</v>
      </c>
      <c r="E385" s="28">
        <v>0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0.81142857142857139</v>
      </c>
      <c r="T385" s="28">
        <v>0.82947368421052636</v>
      </c>
      <c r="U385" s="28">
        <v>0.7660602409638555</v>
      </c>
      <c r="V385" s="28">
        <v>0.84437674418604647</v>
      </c>
      <c r="W385" s="28">
        <v>0.80833333333333335</v>
      </c>
      <c r="X385" s="28">
        <v>0.77685955056179767</v>
      </c>
      <c r="Y385" s="28" t="s">
        <v>534</v>
      </c>
      <c r="Z385" s="28" t="s">
        <v>534</v>
      </c>
      <c r="AA385" s="28" t="s">
        <v>534</v>
      </c>
    </row>
    <row r="386" spans="1:27" x14ac:dyDescent="0.25">
      <c r="A386" s="4" t="s">
        <v>128</v>
      </c>
      <c r="B386" s="11" t="s">
        <v>501</v>
      </c>
      <c r="C386" s="28">
        <v>0</v>
      </c>
      <c r="D386" s="28">
        <v>0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2.4</v>
      </c>
      <c r="Q386" s="28">
        <v>2.6948717948717951</v>
      </c>
      <c r="R386" s="28">
        <v>2.0874806451612904</v>
      </c>
      <c r="S386" s="28">
        <v>2.1148484848484852</v>
      </c>
      <c r="T386" s="28">
        <v>1.9358625000000003</v>
      </c>
      <c r="U386" s="28">
        <v>1.7838666666666665</v>
      </c>
      <c r="V386" s="28">
        <v>1.6902863636363636</v>
      </c>
      <c r="W386" s="28">
        <v>1.7866846153846154</v>
      </c>
      <c r="X386" s="28">
        <v>1.8116763440860213</v>
      </c>
      <c r="Y386" s="28" t="s">
        <v>534</v>
      </c>
      <c r="Z386" s="28" t="s">
        <v>534</v>
      </c>
      <c r="AA386" s="28" t="s">
        <v>534</v>
      </c>
    </row>
    <row r="387" spans="1:27" x14ac:dyDescent="0.25">
      <c r="A387" s="4" t="s">
        <v>277</v>
      </c>
      <c r="B387" s="10" t="s">
        <v>275</v>
      </c>
      <c r="C387" s="28">
        <v>0</v>
      </c>
      <c r="D387" s="28">
        <v>0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3.5008695652173909</v>
      </c>
      <c r="N387" s="28">
        <v>3.7722222222222221</v>
      </c>
      <c r="O387" s="28">
        <v>3.4768539325842696</v>
      </c>
      <c r="P387" s="28">
        <v>3.4485714285714284</v>
      </c>
      <c r="Q387" s="28">
        <v>3.0369491525423729</v>
      </c>
      <c r="R387" s="28">
        <v>4.3838461538461537</v>
      </c>
      <c r="S387" s="28">
        <v>4.26</v>
      </c>
      <c r="T387" s="28">
        <v>4.4370237113402062</v>
      </c>
      <c r="U387" s="28">
        <v>4.416825581395349</v>
      </c>
      <c r="V387" s="28">
        <v>4.5592000000000006</v>
      </c>
      <c r="W387" s="28">
        <v>4.6430383082474229</v>
      </c>
      <c r="X387" s="28">
        <v>4.5666636166666663</v>
      </c>
      <c r="Y387" s="28" t="s">
        <v>534</v>
      </c>
      <c r="Z387" s="28" t="s">
        <v>534</v>
      </c>
      <c r="AA387" s="28" t="s">
        <v>534</v>
      </c>
    </row>
    <row r="388" spans="1:27" x14ac:dyDescent="0.25">
      <c r="A388" s="4" t="s">
        <v>286</v>
      </c>
      <c r="B388" s="10" t="s">
        <v>285</v>
      </c>
      <c r="C388" s="28">
        <v>0</v>
      </c>
      <c r="D388" s="28">
        <v>0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11.418604166666668</v>
      </c>
      <c r="M388" s="28">
        <v>11.679575268817203</v>
      </c>
      <c r="N388" s="28">
        <v>11.679575268817203</v>
      </c>
      <c r="O388" s="28">
        <v>19.014044943820224</v>
      </c>
      <c r="P388" s="28">
        <v>0</v>
      </c>
      <c r="Q388" s="28">
        <v>0</v>
      </c>
      <c r="R388" s="28">
        <v>0</v>
      </c>
      <c r="S388" s="28" t="s">
        <v>534</v>
      </c>
      <c r="T388" s="28" t="s">
        <v>534</v>
      </c>
      <c r="U388" s="28" t="s">
        <v>534</v>
      </c>
      <c r="V388" s="28" t="s">
        <v>534</v>
      </c>
      <c r="W388" s="28" t="s">
        <v>534</v>
      </c>
      <c r="X388" s="28" t="s">
        <v>534</v>
      </c>
      <c r="Y388" s="28" t="s">
        <v>534</v>
      </c>
      <c r="Z388" s="28" t="s">
        <v>534</v>
      </c>
      <c r="AA388" s="28" t="s">
        <v>534</v>
      </c>
    </row>
    <row r="389" spans="1:27" x14ac:dyDescent="0.25">
      <c r="A389" s="4" t="s">
        <v>219</v>
      </c>
      <c r="B389" s="4" t="s">
        <v>444</v>
      </c>
      <c r="C389" s="28">
        <v>858.97207207207202</v>
      </c>
      <c r="D389" s="28">
        <v>870.14937373737371</v>
      </c>
      <c r="E389" s="28">
        <v>920.57524752475251</v>
      </c>
      <c r="F389" s="28">
        <v>945.3139784946236</v>
      </c>
      <c r="G389" s="28">
        <v>991.92873563218382</v>
      </c>
      <c r="H389" s="28">
        <v>980.81428571428569</v>
      </c>
      <c r="I389" s="28">
        <v>914.376288659794</v>
      </c>
      <c r="J389" s="28">
        <v>1015.1272727272726</v>
      </c>
      <c r="K389" s="28">
        <v>1011.0004428571428</v>
      </c>
      <c r="L389" s="28">
        <v>1014.8672736842104</v>
      </c>
      <c r="M389" s="28">
        <v>1030.476451612903</v>
      </c>
      <c r="N389" s="28">
        <v>1024.7787826086956</v>
      </c>
      <c r="O389" s="28">
        <v>1026.0695499999999</v>
      </c>
      <c r="P389" s="28">
        <v>1012.8663639175259</v>
      </c>
      <c r="Q389" s="28">
        <v>1053.6619103448277</v>
      </c>
      <c r="R389" s="28">
        <v>1032.7934888888888</v>
      </c>
      <c r="S389" s="28">
        <v>1046.2</v>
      </c>
      <c r="T389" s="28">
        <v>1055.9250000000002</v>
      </c>
      <c r="U389" s="28">
        <v>1042.6634954545455</v>
      </c>
      <c r="V389" s="28">
        <v>1042.0154860465118</v>
      </c>
      <c r="W389" s="28">
        <v>1091.2569230769232</v>
      </c>
      <c r="X389" s="28">
        <v>1065.1324076923077</v>
      </c>
      <c r="Y389" s="28" t="s">
        <v>534</v>
      </c>
      <c r="Z389" s="28" t="s">
        <v>534</v>
      </c>
      <c r="AA389" s="28" t="s">
        <v>534</v>
      </c>
    </row>
    <row r="390" spans="1:27" x14ac:dyDescent="0.25">
      <c r="A390" s="4" t="s">
        <v>288</v>
      </c>
      <c r="B390" s="4" t="s">
        <v>288</v>
      </c>
      <c r="C390" s="28">
        <v>550.87407407407409</v>
      </c>
      <c r="D390" s="28">
        <v>547.28740425531919</v>
      </c>
      <c r="E390" s="28">
        <v>543.20891089108909</v>
      </c>
      <c r="F390" s="28">
        <v>549.86060606060607</v>
      </c>
      <c r="G390" s="28">
        <v>546.43333333333339</v>
      </c>
      <c r="H390" s="28">
        <v>572.38777070707079</v>
      </c>
      <c r="I390" s="28">
        <v>571.29999999999995</v>
      </c>
      <c r="J390" s="28">
        <v>574.16701030927834</v>
      </c>
      <c r="K390" s="28">
        <v>567.50308333333328</v>
      </c>
      <c r="L390" s="28">
        <v>562.50004680851066</v>
      </c>
      <c r="M390" s="28">
        <v>545.78882222222217</v>
      </c>
      <c r="N390" s="28">
        <v>537.71659130434773</v>
      </c>
      <c r="O390" s="28">
        <v>535.40340769230772</v>
      </c>
      <c r="P390" s="28">
        <v>570.76088571428568</v>
      </c>
      <c r="Q390" s="28">
        <v>593.26532212389384</v>
      </c>
      <c r="R390" s="28">
        <v>779.57615384615383</v>
      </c>
      <c r="S390" s="28">
        <v>668.95833333333337</v>
      </c>
      <c r="T390" s="28">
        <v>676.12055913978497</v>
      </c>
      <c r="U390" s="28">
        <v>557.82183908045977</v>
      </c>
      <c r="V390" s="28">
        <v>560.87272727272727</v>
      </c>
      <c r="W390" s="28">
        <v>571.61076923076917</v>
      </c>
      <c r="X390" s="28">
        <v>559.62692795698922</v>
      </c>
      <c r="Y390" s="28" t="s">
        <v>534</v>
      </c>
      <c r="Z390" s="28" t="s">
        <v>534</v>
      </c>
      <c r="AA390" s="28" t="s">
        <v>534</v>
      </c>
    </row>
    <row r="391" spans="1:27" x14ac:dyDescent="0.25">
      <c r="A391" s="4" t="s">
        <v>236</v>
      </c>
      <c r="B391" s="4" t="s">
        <v>236</v>
      </c>
      <c r="C391" s="28">
        <v>0</v>
      </c>
      <c r="D391" s="28">
        <v>0</v>
      </c>
      <c r="E391" s="28">
        <v>0</v>
      </c>
      <c r="F391" s="28">
        <v>0</v>
      </c>
      <c r="G391" s="28">
        <v>32.304651162790698</v>
      </c>
      <c r="H391" s="28">
        <v>30.081372549019608</v>
      </c>
      <c r="I391" s="28">
        <v>32.457142857142856</v>
      </c>
      <c r="J391" s="28">
        <v>34.415728571428573</v>
      </c>
      <c r="K391" s="28">
        <v>33.880961855670101</v>
      </c>
      <c r="L391" s="28">
        <v>32.374372043010752</v>
      </c>
      <c r="M391" s="28">
        <v>33.847659574468082</v>
      </c>
      <c r="N391" s="28">
        <v>32.113489361702122</v>
      </c>
      <c r="O391" s="28">
        <v>35.137703076923074</v>
      </c>
      <c r="P391" s="28">
        <v>35.110999999999997</v>
      </c>
      <c r="Q391" s="28">
        <v>37.271241176470589</v>
      </c>
      <c r="R391" s="28">
        <v>34.913455913978488</v>
      </c>
      <c r="S391" s="28">
        <v>35</v>
      </c>
      <c r="T391" s="28">
        <v>35.614701030927833</v>
      </c>
      <c r="U391" s="28">
        <v>35.831427906976742</v>
      </c>
      <c r="V391" s="28">
        <v>35.773567415730334</v>
      </c>
      <c r="W391" s="28">
        <v>38.026382978723404</v>
      </c>
      <c r="X391" s="28">
        <v>36.289473684210527</v>
      </c>
      <c r="Y391" s="28" t="s">
        <v>534</v>
      </c>
      <c r="Z391" s="28" t="s">
        <v>534</v>
      </c>
      <c r="AA391" s="28" t="s">
        <v>534</v>
      </c>
    </row>
    <row r="392" spans="1:27" x14ac:dyDescent="0.25">
      <c r="A392" s="4" t="s">
        <v>528</v>
      </c>
      <c r="B392" s="4" t="s">
        <v>499</v>
      </c>
      <c r="C392" s="28">
        <v>0</v>
      </c>
      <c r="D392" s="28">
        <v>0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 t="s">
        <v>534</v>
      </c>
      <c r="T392" s="28">
        <v>0.23804432989690724</v>
      </c>
      <c r="U392" s="28">
        <v>0.25847586206896556</v>
      </c>
      <c r="V392" s="28">
        <v>0.25315842696629215</v>
      </c>
      <c r="W392" s="28">
        <v>0.26516923076923077</v>
      </c>
      <c r="X392" s="28">
        <v>0.2726434782608696</v>
      </c>
      <c r="Y392" s="28" t="s">
        <v>534</v>
      </c>
      <c r="Z392" s="28" t="s">
        <v>534</v>
      </c>
      <c r="AA392" s="28" t="s">
        <v>534</v>
      </c>
    </row>
    <row r="393" spans="1:27" x14ac:dyDescent="0.25">
      <c r="A393" s="4" t="s">
        <v>296</v>
      </c>
      <c r="B393" s="11" t="s">
        <v>207</v>
      </c>
      <c r="C393" s="28">
        <v>41.878378378378372</v>
      </c>
      <c r="D393" s="28">
        <v>40.165714285714287</v>
      </c>
      <c r="E393" s="28">
        <v>42.409803921568624</v>
      </c>
      <c r="F393" s="28">
        <v>44.584210526315786</v>
      </c>
      <c r="G393" s="28">
        <v>41.97471264367816</v>
      </c>
      <c r="H393" s="28">
        <v>44.31111111111111</v>
      </c>
      <c r="I393" s="28">
        <v>44.628571428571433</v>
      </c>
      <c r="J393" s="28">
        <v>47.671428571428571</v>
      </c>
      <c r="K393" s="28">
        <v>45.135714285714286</v>
      </c>
      <c r="L393" s="28">
        <v>45.548085106382985</v>
      </c>
      <c r="M393" s="28">
        <v>37.159892473118276</v>
      </c>
      <c r="N393" s="28">
        <v>38.791559139784944</v>
      </c>
      <c r="O393" s="28">
        <v>44.351617977528086</v>
      </c>
      <c r="P393" s="28">
        <v>45.31818181818182</v>
      </c>
      <c r="Q393" s="28">
        <v>0</v>
      </c>
      <c r="R393" s="28">
        <v>49.184615384615384</v>
      </c>
      <c r="S393" s="28" t="s">
        <v>534</v>
      </c>
      <c r="T393" s="28">
        <v>36.020833333333336</v>
      </c>
      <c r="U393" s="28">
        <v>44.365909090909085</v>
      </c>
      <c r="V393" s="28">
        <v>44.256363636363631</v>
      </c>
      <c r="W393" s="28">
        <v>29.2647311827957</v>
      </c>
      <c r="X393" s="28">
        <v>0</v>
      </c>
      <c r="Y393" s="28" t="s">
        <v>534</v>
      </c>
      <c r="Z393" s="28" t="s">
        <v>534</v>
      </c>
      <c r="AA393" s="28" t="s">
        <v>534</v>
      </c>
    </row>
    <row r="394" spans="1:27" x14ac:dyDescent="0.25">
      <c r="A394" s="4" t="s">
        <v>42</v>
      </c>
      <c r="B394" s="4" t="s">
        <v>42</v>
      </c>
      <c r="C394" s="28">
        <v>20.223930434782609</v>
      </c>
      <c r="D394" s="28">
        <v>19.073038834951454</v>
      </c>
      <c r="E394" s="28">
        <v>18</v>
      </c>
      <c r="F394" s="28">
        <v>17.626315789473683</v>
      </c>
      <c r="G394" s="28">
        <v>17.527272727272727</v>
      </c>
      <c r="H394" s="28">
        <v>18.868316831683167</v>
      </c>
      <c r="I394" s="28">
        <v>20.736842105263161</v>
      </c>
      <c r="J394" s="28">
        <v>19.134343434343435</v>
      </c>
      <c r="K394" s="28">
        <v>18.541178787878792</v>
      </c>
      <c r="L394" s="28">
        <v>18.975095876288663</v>
      </c>
      <c r="M394" s="28">
        <v>19.158924731182793</v>
      </c>
      <c r="N394" s="28">
        <v>18.959031818181817</v>
      </c>
      <c r="O394" s="28">
        <v>17.017026966292136</v>
      </c>
      <c r="P394" s="28">
        <v>20.073369072164951</v>
      </c>
      <c r="Q394" s="28">
        <v>20.779310344827586</v>
      </c>
      <c r="R394" s="28">
        <v>20.580860122580646</v>
      </c>
      <c r="S394" s="28">
        <v>19.732287128712873</v>
      </c>
      <c r="T394" s="28">
        <v>19.600000000000001</v>
      </c>
      <c r="U394" s="28" t="s">
        <v>534</v>
      </c>
      <c r="V394" s="28" t="s">
        <v>534</v>
      </c>
      <c r="W394" s="28" t="s">
        <v>534</v>
      </c>
      <c r="X394" s="28">
        <v>0</v>
      </c>
      <c r="Y394" s="28" t="s">
        <v>534</v>
      </c>
      <c r="Z394" s="28" t="s">
        <v>534</v>
      </c>
      <c r="AA394" s="28" t="s">
        <v>534</v>
      </c>
    </row>
    <row r="395" spans="1:27" x14ac:dyDescent="0.25">
      <c r="A395" s="4" t="s">
        <v>39</v>
      </c>
      <c r="B395" s="10" t="s">
        <v>165</v>
      </c>
      <c r="C395" s="28">
        <v>0</v>
      </c>
      <c r="D395" s="28">
        <v>0</v>
      </c>
      <c r="E395" s="28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1.9860865979381441</v>
      </c>
      <c r="L395" s="28">
        <v>2.6106574468085109</v>
      </c>
      <c r="M395" s="28">
        <v>3.3311304347826085</v>
      </c>
      <c r="N395" s="28">
        <v>3.3947826086956523</v>
      </c>
      <c r="O395" s="28">
        <v>3.1255555555555552</v>
      </c>
      <c r="P395" s="28">
        <v>3.1219191919191922</v>
      </c>
      <c r="Q395" s="28">
        <v>3.2524137931034485</v>
      </c>
      <c r="R395" s="28">
        <v>2.9854444444444441</v>
      </c>
      <c r="S395" s="28">
        <v>2.8298686868686866</v>
      </c>
      <c r="T395" s="28">
        <v>2.6850958333333335</v>
      </c>
      <c r="U395" s="28">
        <v>2.4146505747126437</v>
      </c>
      <c r="V395" s="28">
        <v>2.336011235955056</v>
      </c>
      <c r="W395" s="28">
        <v>1.9285263157894739</v>
      </c>
      <c r="X395" s="28">
        <v>1.4922916666666666</v>
      </c>
      <c r="Y395" s="28" t="s">
        <v>534</v>
      </c>
      <c r="Z395" s="28" t="s">
        <v>534</v>
      </c>
      <c r="AA395" s="28" t="s">
        <v>534</v>
      </c>
    </row>
    <row r="396" spans="1:27" x14ac:dyDescent="0.25">
      <c r="A396" s="4" t="s">
        <v>48</v>
      </c>
      <c r="B396" s="4" t="s">
        <v>48</v>
      </c>
      <c r="C396" s="28">
        <v>21.670642201834859</v>
      </c>
      <c r="D396" s="28">
        <v>22.188421052631579</v>
      </c>
      <c r="E396" s="28">
        <v>26.183838383838385</v>
      </c>
      <c r="F396" s="28">
        <v>23.497938144329897</v>
      </c>
      <c r="G396" s="28">
        <v>22.278260869565216</v>
      </c>
      <c r="H396" s="28">
        <v>20.571844660194174</v>
      </c>
      <c r="I396" s="28">
        <v>22.347560824742267</v>
      </c>
      <c r="J396" s="28">
        <v>22.553389473684209</v>
      </c>
      <c r="K396" s="28">
        <v>24.204970833333331</v>
      </c>
      <c r="L396" s="28">
        <v>31.961301939541361</v>
      </c>
      <c r="M396" s="28">
        <v>24.869722222222222</v>
      </c>
      <c r="N396" s="28">
        <v>26.117021276595747</v>
      </c>
      <c r="O396" s="28">
        <v>26.552500000000002</v>
      </c>
      <c r="P396" s="28">
        <v>27.805940594059408</v>
      </c>
      <c r="Q396" s="28">
        <v>29.813793103448276</v>
      </c>
      <c r="R396" s="28">
        <v>28.537391304347825</v>
      </c>
      <c r="S396" s="28">
        <v>27.429126213592234</v>
      </c>
      <c r="T396" s="28" t="s">
        <v>534</v>
      </c>
      <c r="U396" s="28" t="s">
        <v>534</v>
      </c>
      <c r="V396" s="28" t="s">
        <v>534</v>
      </c>
      <c r="W396" s="28" t="s">
        <v>534</v>
      </c>
      <c r="X396" s="28">
        <v>0</v>
      </c>
      <c r="Y396" s="28" t="s">
        <v>534</v>
      </c>
      <c r="Z396" s="28" t="s">
        <v>534</v>
      </c>
      <c r="AA396" s="28" t="s">
        <v>534</v>
      </c>
    </row>
    <row r="397" spans="1:27" x14ac:dyDescent="0.25">
      <c r="A397" s="4" t="s">
        <v>298</v>
      </c>
      <c r="B397" s="11" t="s">
        <v>29</v>
      </c>
      <c r="C397" s="28">
        <v>37.924999999999997</v>
      </c>
      <c r="D397" s="28">
        <v>41.26</v>
      </c>
      <c r="E397" s="28">
        <v>42.701980198019797</v>
      </c>
      <c r="F397" s="28">
        <v>42.831914893617025</v>
      </c>
      <c r="G397" s="28">
        <v>42.330232558139535</v>
      </c>
      <c r="H397" s="28">
        <v>38.226216831683175</v>
      </c>
      <c r="I397" s="28">
        <v>39.046436842105258</v>
      </c>
      <c r="J397" s="28">
        <v>39.433867676767676</v>
      </c>
      <c r="K397" s="28">
        <v>39.958551515151512</v>
      </c>
      <c r="L397" s="28">
        <v>37.837312500000003</v>
      </c>
      <c r="M397" s="28">
        <v>41.475913978494624</v>
      </c>
      <c r="N397" s="28">
        <v>40.847777777777779</v>
      </c>
      <c r="O397" s="28">
        <v>40.416666666666664</v>
      </c>
      <c r="P397" s="28">
        <v>34.327422680412369</v>
      </c>
      <c r="Q397" s="28">
        <v>38.71632478632479</v>
      </c>
      <c r="R397" s="28">
        <v>38.171538461538468</v>
      </c>
      <c r="S397" s="28">
        <v>39.450980392156865</v>
      </c>
      <c r="T397" s="28">
        <v>38.588500000000003</v>
      </c>
      <c r="U397" s="28">
        <v>36.430736781609198</v>
      </c>
      <c r="V397" s="28">
        <v>35.795936842105263</v>
      </c>
      <c r="W397" s="28">
        <v>39.265686868686871</v>
      </c>
      <c r="X397" s="28">
        <v>37.279989690721649</v>
      </c>
      <c r="Y397" s="28" t="s">
        <v>534</v>
      </c>
      <c r="Z397" s="28" t="s">
        <v>534</v>
      </c>
      <c r="AA397" s="28" t="s">
        <v>534</v>
      </c>
    </row>
    <row r="398" spans="1:27" x14ac:dyDescent="0.25">
      <c r="A398" s="4" t="s">
        <v>425</v>
      </c>
      <c r="B398" s="4" t="s">
        <v>498</v>
      </c>
      <c r="C398" s="28">
        <v>0</v>
      </c>
      <c r="D398" s="28">
        <v>0</v>
      </c>
      <c r="E398" s="28">
        <v>0</v>
      </c>
      <c r="F398" s="28">
        <v>0</v>
      </c>
      <c r="G398" s="28">
        <v>0</v>
      </c>
      <c r="H398" s="28">
        <v>0</v>
      </c>
      <c r="I398" s="28">
        <v>5.1082474226804129</v>
      </c>
      <c r="J398" s="28">
        <v>6.0424242424242411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 t="s">
        <v>534</v>
      </c>
      <c r="U398" s="28" t="s">
        <v>534</v>
      </c>
      <c r="V398" s="28" t="s">
        <v>534</v>
      </c>
      <c r="W398" s="28" t="s">
        <v>534</v>
      </c>
      <c r="X398" s="28" t="s">
        <v>534</v>
      </c>
      <c r="Y398" s="28" t="s">
        <v>534</v>
      </c>
      <c r="Z398" s="28" t="s">
        <v>534</v>
      </c>
      <c r="AA398" s="28" t="s">
        <v>534</v>
      </c>
    </row>
    <row r="399" spans="1:27" x14ac:dyDescent="0.25">
      <c r="A399" s="4" t="s">
        <v>112</v>
      </c>
      <c r="B399" s="11" t="s">
        <v>110</v>
      </c>
      <c r="C399" s="28">
        <v>0</v>
      </c>
      <c r="D399" s="28">
        <v>0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3.3458208333333332</v>
      </c>
      <c r="L399" s="28">
        <v>4.7370967741935477</v>
      </c>
      <c r="M399" s="28">
        <v>5.2296076923076917</v>
      </c>
      <c r="N399" s="28">
        <v>5.2162956521739128</v>
      </c>
      <c r="O399" s="28">
        <v>5.2916230769230772</v>
      </c>
      <c r="P399" s="28">
        <v>5.0714285714285721</v>
      </c>
      <c r="Q399" s="28">
        <v>4.9623869565217396</v>
      </c>
      <c r="R399" s="28">
        <v>5.2045888888888889</v>
      </c>
      <c r="S399" s="28">
        <v>5.2266969696969703</v>
      </c>
      <c r="T399" s="28">
        <v>4.9893957446808512</v>
      </c>
      <c r="U399" s="28">
        <v>4.863818181818182</v>
      </c>
      <c r="V399" s="28">
        <v>4.8392222222222223</v>
      </c>
      <c r="W399" s="28">
        <v>4.8264255319148939</v>
      </c>
      <c r="X399" s="28">
        <v>4.9091249999999995</v>
      </c>
      <c r="Y399" s="28" t="s">
        <v>534</v>
      </c>
      <c r="Z399" s="28" t="s">
        <v>534</v>
      </c>
      <c r="AA399" s="28" t="s">
        <v>534</v>
      </c>
    </row>
    <row r="400" spans="1:27" x14ac:dyDescent="0.25">
      <c r="A400" s="4" t="s">
        <v>120</v>
      </c>
      <c r="B400" s="4" t="s">
        <v>120</v>
      </c>
      <c r="C400" s="28">
        <v>0</v>
      </c>
      <c r="D400" s="28">
        <v>0</v>
      </c>
      <c r="E400" s="28">
        <v>0</v>
      </c>
      <c r="F400" s="28">
        <v>0</v>
      </c>
      <c r="G400" s="28">
        <v>33.418604651162795</v>
      </c>
      <c r="H400" s="28">
        <v>27.805940594059408</v>
      </c>
      <c r="I400" s="28">
        <v>42.503554166666667</v>
      </c>
      <c r="J400" s="28">
        <v>43.614285714285714</v>
      </c>
      <c r="K400" s="28">
        <v>0</v>
      </c>
      <c r="L400" s="28">
        <v>0</v>
      </c>
      <c r="M400" s="28">
        <v>0</v>
      </c>
      <c r="N400" s="28">
        <v>0</v>
      </c>
      <c r="O400" s="28">
        <v>65.842921348314604</v>
      </c>
      <c r="P400" s="28">
        <v>61.465714285714284</v>
      </c>
      <c r="Q400" s="28">
        <v>60.724029199999976</v>
      </c>
      <c r="R400" s="28">
        <v>55.757176923076919</v>
      </c>
      <c r="S400" s="28">
        <v>57.403030303030306</v>
      </c>
      <c r="T400" s="28">
        <v>54.955547422680411</v>
      </c>
      <c r="U400" s="28">
        <v>53.578870588235297</v>
      </c>
      <c r="V400" s="28">
        <v>53.300152873563221</v>
      </c>
      <c r="W400" s="28">
        <v>53.489043478260868</v>
      </c>
      <c r="X400" s="28">
        <v>51.74007692307692</v>
      </c>
      <c r="Y400" s="28" t="s">
        <v>534</v>
      </c>
      <c r="Z400" s="28" t="s">
        <v>534</v>
      </c>
      <c r="AA400" s="28" t="s">
        <v>534</v>
      </c>
    </row>
    <row r="401" spans="1:27" x14ac:dyDescent="0.25">
      <c r="A401" s="4" t="s">
        <v>144</v>
      </c>
      <c r="B401" s="4" t="s">
        <v>144</v>
      </c>
      <c r="C401" s="28">
        <v>44.283486238532106</v>
      </c>
      <c r="D401" s="28">
        <v>49.084105263157902</v>
      </c>
      <c r="E401" s="28">
        <v>52.360999999999997</v>
      </c>
      <c r="F401" s="28">
        <v>53.888195833333334</v>
      </c>
      <c r="G401" s="28">
        <v>49.29545454545454</v>
      </c>
      <c r="H401" s="28">
        <v>48.605000000000004</v>
      </c>
      <c r="I401" s="28">
        <v>50.883252577319581</v>
      </c>
      <c r="J401" s="28">
        <v>50.883252577319581</v>
      </c>
      <c r="K401" s="28">
        <v>51.172379381443299</v>
      </c>
      <c r="L401" s="28">
        <v>50.844838709677411</v>
      </c>
      <c r="M401" s="28">
        <v>55.279230769230772</v>
      </c>
      <c r="N401" s="28">
        <v>53.897634408602144</v>
      </c>
      <c r="O401" s="28">
        <v>55.401123076923078</v>
      </c>
      <c r="P401" s="28">
        <v>54.24183535353535</v>
      </c>
      <c r="Q401" s="28">
        <v>0</v>
      </c>
      <c r="R401" s="28">
        <v>54.893377777777779</v>
      </c>
      <c r="S401" s="28">
        <v>53</v>
      </c>
      <c r="T401" s="28">
        <v>52.464210526315796</v>
      </c>
      <c r="U401" s="28">
        <v>52.81111111111111</v>
      </c>
      <c r="V401" s="28">
        <v>52.392307692307689</v>
      </c>
      <c r="W401" s="28">
        <v>53.456319148936174</v>
      </c>
      <c r="X401" s="28">
        <v>52.878947368421052</v>
      </c>
      <c r="Y401" s="28" t="s">
        <v>534</v>
      </c>
      <c r="Z401" s="28" t="s">
        <v>534</v>
      </c>
      <c r="AA401" s="28" t="s">
        <v>534</v>
      </c>
    </row>
    <row r="402" spans="1:27" x14ac:dyDescent="0.25">
      <c r="A402" s="4" t="s">
        <v>327</v>
      </c>
      <c r="B402" s="11" t="s">
        <v>324</v>
      </c>
      <c r="C402" s="28">
        <v>0</v>
      </c>
      <c r="D402" s="28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42.062330927835049</v>
      </c>
      <c r="K402" s="28">
        <v>42.936862886597936</v>
      </c>
      <c r="L402" s="28">
        <v>46.038064002507895</v>
      </c>
      <c r="M402" s="28">
        <v>31.186382608695645</v>
      </c>
      <c r="N402" s="28">
        <v>6.8532173913043479</v>
      </c>
      <c r="O402" s="28">
        <v>6.2614153846153844</v>
      </c>
      <c r="P402" s="28">
        <v>7.7035</v>
      </c>
      <c r="Q402" s="28">
        <v>8.7287818181818171</v>
      </c>
      <c r="R402" s="28">
        <v>7.9755555555555562</v>
      </c>
      <c r="S402" s="28">
        <v>7.8911428571428575</v>
      </c>
      <c r="T402" s="28">
        <v>7.7708695652173905</v>
      </c>
      <c r="U402" s="28">
        <v>8.3009887640449431</v>
      </c>
      <c r="V402" s="28">
        <v>7.7531162790697676</v>
      </c>
      <c r="W402" s="28">
        <v>7.9588000000000001</v>
      </c>
      <c r="X402" s="28">
        <v>7.8731249999999999</v>
      </c>
      <c r="Y402" s="28" t="s">
        <v>534</v>
      </c>
      <c r="Z402" s="28" t="s">
        <v>534</v>
      </c>
      <c r="AA402" s="28" t="s">
        <v>534</v>
      </c>
    </row>
    <row r="403" spans="1:27" x14ac:dyDescent="0.25">
      <c r="A403" s="4" t="s">
        <v>299</v>
      </c>
      <c r="B403" s="4" t="s">
        <v>299</v>
      </c>
      <c r="C403" s="28">
        <v>0</v>
      </c>
      <c r="D403" s="28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21.766999999999999</v>
      </c>
      <c r="L403" s="28">
        <v>22.732233333333333</v>
      </c>
      <c r="M403" s="28">
        <v>26.096139784946235</v>
      </c>
      <c r="N403" s="28">
        <v>29.403846153846153</v>
      </c>
      <c r="O403" s="28">
        <v>33.03923076923077</v>
      </c>
      <c r="P403" s="28">
        <v>36.064226804123706</v>
      </c>
      <c r="Q403" s="28">
        <v>38.389473684210529</v>
      </c>
      <c r="R403" s="28">
        <v>37.316153846153838</v>
      </c>
      <c r="S403" s="28">
        <v>40.715841584158419</v>
      </c>
      <c r="T403" s="28">
        <v>42.498571428571431</v>
      </c>
      <c r="U403" s="28">
        <v>44.112558139534883</v>
      </c>
      <c r="V403" s="28">
        <v>45.307752808988774</v>
      </c>
      <c r="W403" s="28">
        <v>45.548085106382985</v>
      </c>
      <c r="X403" s="28">
        <v>46.648556521739131</v>
      </c>
      <c r="Y403" s="28" t="s">
        <v>534</v>
      </c>
      <c r="Z403" s="28" t="s">
        <v>534</v>
      </c>
      <c r="AA403" s="28" t="s">
        <v>534</v>
      </c>
    </row>
    <row r="404" spans="1:27" x14ac:dyDescent="0.25">
      <c r="A404" s="4" t="s">
        <v>303</v>
      </c>
      <c r="B404" s="10" t="s">
        <v>301</v>
      </c>
      <c r="C404" s="28">
        <v>0</v>
      </c>
      <c r="D404" s="28">
        <v>5.516</v>
      </c>
      <c r="E404" s="28">
        <v>5.9176470588235297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4.8564461538461536</v>
      </c>
      <c r="N404" s="28">
        <v>4.5960365591397849</v>
      </c>
      <c r="O404" s="28">
        <v>4.7431478260869566</v>
      </c>
      <c r="P404" s="28">
        <v>4.7027905898989903</v>
      </c>
      <c r="Q404" s="28">
        <v>0</v>
      </c>
      <c r="R404" s="28">
        <v>0</v>
      </c>
      <c r="S404" s="28" t="s">
        <v>534</v>
      </c>
      <c r="T404" s="28" t="s">
        <v>534</v>
      </c>
      <c r="U404" s="28" t="s">
        <v>534</v>
      </c>
      <c r="V404" s="28" t="s">
        <v>534</v>
      </c>
      <c r="W404" s="28" t="s">
        <v>534</v>
      </c>
      <c r="X404" s="28" t="s">
        <v>534</v>
      </c>
      <c r="Y404" s="28" t="s">
        <v>534</v>
      </c>
      <c r="Z404" s="28" t="s">
        <v>534</v>
      </c>
      <c r="AA404" s="28" t="s">
        <v>534</v>
      </c>
    </row>
    <row r="405" spans="1:27" x14ac:dyDescent="0.25">
      <c r="A405" s="4" t="s">
        <v>279</v>
      </c>
      <c r="B405" s="10" t="s">
        <v>357</v>
      </c>
      <c r="C405" s="28">
        <v>3.7688073394495412</v>
      </c>
      <c r="D405" s="28">
        <v>3.8490833333333336</v>
      </c>
      <c r="E405" s="28">
        <v>3.9722772277227723</v>
      </c>
      <c r="F405" s="28">
        <v>3.7492541666666663</v>
      </c>
      <c r="G405" s="28">
        <v>3.677205747126437</v>
      </c>
      <c r="H405" s="28">
        <v>0</v>
      </c>
      <c r="I405" s="28">
        <v>3.0428571428571427</v>
      </c>
      <c r="J405" s="28">
        <v>4.0865979381443296</v>
      </c>
      <c r="K405" s="28">
        <v>0</v>
      </c>
      <c r="L405" s="28">
        <v>0</v>
      </c>
      <c r="M405" s="28">
        <v>4.0313043478260866</v>
      </c>
      <c r="N405" s="28">
        <v>4.0002150537634407</v>
      </c>
      <c r="O405" s="28">
        <v>4.5266666666666673</v>
      </c>
      <c r="P405" s="28">
        <v>4.7332323232323237</v>
      </c>
      <c r="Q405" s="28">
        <v>4.7252173913043478</v>
      </c>
      <c r="R405" s="28">
        <v>4.7422222222222228</v>
      </c>
      <c r="S405" s="28">
        <v>4.68</v>
      </c>
      <c r="T405" s="28">
        <v>4.4584210526315786</v>
      </c>
      <c r="U405" s="28">
        <v>4.5665444444444443</v>
      </c>
      <c r="V405" s="28">
        <v>4.4938434782608692</v>
      </c>
      <c r="W405" s="28">
        <v>4.710825773195876</v>
      </c>
      <c r="X405" s="28">
        <v>4.5269288659793814</v>
      </c>
      <c r="Y405" s="28" t="s">
        <v>534</v>
      </c>
      <c r="Z405" s="28" t="s">
        <v>534</v>
      </c>
      <c r="AA405" s="28" t="s">
        <v>534</v>
      </c>
    </row>
    <row r="406" spans="1:27" x14ac:dyDescent="0.25">
      <c r="A406" s="7" t="s">
        <v>17</v>
      </c>
      <c r="B406" s="4" t="s">
        <v>503</v>
      </c>
      <c r="C406" s="28">
        <v>0</v>
      </c>
      <c r="D406" s="28">
        <v>0</v>
      </c>
      <c r="E406" s="28">
        <v>0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6.4144827586206894</v>
      </c>
      <c r="R406" s="28">
        <v>6.201538461538461</v>
      </c>
      <c r="S406" s="28">
        <v>6.1570297029702976</v>
      </c>
      <c r="T406" s="28">
        <v>6.2779166666666661</v>
      </c>
      <c r="U406" s="28">
        <v>5.9762777777777769</v>
      </c>
      <c r="V406" s="28">
        <v>6.268355555555555</v>
      </c>
      <c r="W406" s="28">
        <v>6.9962276595744681</v>
      </c>
      <c r="X406" s="28">
        <v>0</v>
      </c>
      <c r="Y406" s="28" t="s">
        <v>534</v>
      </c>
      <c r="Z406" s="28" t="s">
        <v>534</v>
      </c>
      <c r="AA406" s="28" t="s">
        <v>534</v>
      </c>
    </row>
    <row r="407" spans="1:27" x14ac:dyDescent="0.25">
      <c r="A407" s="4" t="s">
        <v>301</v>
      </c>
      <c r="B407" s="4" t="s">
        <v>301</v>
      </c>
      <c r="C407" s="28">
        <v>186.33636363636361</v>
      </c>
      <c r="D407" s="28">
        <v>119.68268421052633</v>
      </c>
      <c r="E407" s="28">
        <v>123.28431372549019</v>
      </c>
      <c r="F407" s="28">
        <v>133.8857142857143</v>
      </c>
      <c r="G407" s="28">
        <v>160.38461538461539</v>
      </c>
      <c r="H407" s="28">
        <v>160</v>
      </c>
      <c r="I407" s="28">
        <v>159.37731958762888</v>
      </c>
      <c r="J407" s="28">
        <v>158.35567010309279</v>
      </c>
      <c r="K407" s="28">
        <v>150.64528144329898</v>
      </c>
      <c r="L407" s="28">
        <v>146.91764680851063</v>
      </c>
      <c r="M407" s="28">
        <v>131.12404615384617</v>
      </c>
      <c r="N407" s="28">
        <v>125.35726559139785</v>
      </c>
      <c r="O407" s="28">
        <v>128.1986608695652</v>
      </c>
      <c r="P407" s="28">
        <v>128.6715098010101</v>
      </c>
      <c r="Q407" s="28">
        <v>136.02522378260869</v>
      </c>
      <c r="R407" s="28">
        <v>128.48518461538461</v>
      </c>
      <c r="S407" s="28">
        <v>130.91919191919192</v>
      </c>
      <c r="T407" s="28">
        <v>130.58880328421054</v>
      </c>
      <c r="U407" s="28">
        <v>129.1914922730337</v>
      </c>
      <c r="V407" s="28">
        <v>131.71517865168539</v>
      </c>
      <c r="W407" s="28">
        <v>135.75099130434782</v>
      </c>
      <c r="X407" s="28">
        <v>135.54518260869565</v>
      </c>
      <c r="Y407" s="28" t="s">
        <v>534</v>
      </c>
      <c r="Z407" s="28" t="s">
        <v>534</v>
      </c>
      <c r="AA407" s="28" t="s">
        <v>534</v>
      </c>
    </row>
    <row r="408" spans="1:27" x14ac:dyDescent="0.25">
      <c r="A408" s="4" t="s">
        <v>75</v>
      </c>
      <c r="B408" s="11" t="s">
        <v>88</v>
      </c>
      <c r="C408" s="28">
        <v>0</v>
      </c>
      <c r="D408" s="28">
        <v>0</v>
      </c>
      <c r="E408" s="28"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33.686021505376345</v>
      </c>
      <c r="N408" s="28">
        <v>34.215384615384615</v>
      </c>
      <c r="O408" s="28">
        <v>30.313820224719098</v>
      </c>
      <c r="P408" s="28">
        <v>40.571428571428577</v>
      </c>
      <c r="Q408" s="28">
        <v>34.40452991452991</v>
      </c>
      <c r="R408" s="28">
        <v>0</v>
      </c>
      <c r="S408" s="28" t="s">
        <v>534</v>
      </c>
      <c r="T408" s="28" t="s">
        <v>534</v>
      </c>
      <c r="U408" s="28" t="s">
        <v>534</v>
      </c>
      <c r="V408" s="28" t="s">
        <v>534</v>
      </c>
      <c r="W408" s="28" t="s">
        <v>534</v>
      </c>
      <c r="X408" s="28" t="s">
        <v>534</v>
      </c>
      <c r="Y408" s="28" t="s">
        <v>534</v>
      </c>
      <c r="Z408" s="28" t="s">
        <v>534</v>
      </c>
      <c r="AA408" s="28" t="s">
        <v>534</v>
      </c>
    </row>
    <row r="409" spans="1:27" x14ac:dyDescent="0.25">
      <c r="A409" s="4" t="s">
        <v>311</v>
      </c>
      <c r="B409" s="4" t="s">
        <v>311</v>
      </c>
      <c r="C409" s="28">
        <v>716.48002500000007</v>
      </c>
      <c r="D409" s="28">
        <v>689.57756767676767</v>
      </c>
      <c r="E409" s="28">
        <v>676.58431372549023</v>
      </c>
      <c r="F409" s="28">
        <v>685.3106382978724</v>
      </c>
      <c r="G409" s="28">
        <v>728.47727272727263</v>
      </c>
      <c r="H409" s="28">
        <v>733.14747474747469</v>
      </c>
      <c r="I409" s="28">
        <v>693.69999999999993</v>
      </c>
      <c r="J409" s="28">
        <v>733.620797979798</v>
      </c>
      <c r="K409" s="28">
        <v>1768.5833353535354</v>
      </c>
      <c r="L409" s="28">
        <v>1779.2761360824743</v>
      </c>
      <c r="M409" s="28">
        <v>725.37310425531928</v>
      </c>
      <c r="N409" s="28">
        <v>765.53168172043013</v>
      </c>
      <c r="O409" s="28">
        <v>740.32868089887643</v>
      </c>
      <c r="P409" s="28">
        <v>740.42857142857133</v>
      </c>
      <c r="Q409" s="28">
        <v>715.23244871794884</v>
      </c>
      <c r="R409" s="28">
        <v>793.87097391304349</v>
      </c>
      <c r="S409" s="28">
        <v>763.67029702970297</v>
      </c>
      <c r="T409" s="28">
        <v>781</v>
      </c>
      <c r="U409" s="28">
        <v>657.34269662921349</v>
      </c>
      <c r="V409" s="28">
        <v>693.42272727272734</v>
      </c>
      <c r="W409" s="28">
        <v>712.47234042553191</v>
      </c>
      <c r="X409" s="28">
        <v>704.11489361702127</v>
      </c>
      <c r="Y409" s="28" t="s">
        <v>534</v>
      </c>
      <c r="Z409" s="28" t="s">
        <v>534</v>
      </c>
      <c r="AA409" s="28" t="s">
        <v>534</v>
      </c>
    </row>
    <row r="410" spans="1:27" x14ac:dyDescent="0.25">
      <c r="A410" s="4" t="s">
        <v>304</v>
      </c>
      <c r="B410" s="4" t="s">
        <v>543</v>
      </c>
      <c r="C410" s="28">
        <v>1026.4855855855856</v>
      </c>
      <c r="D410" s="28">
        <v>1041.351393939394</v>
      </c>
      <c r="E410" s="28">
        <v>1043.478431372549</v>
      </c>
      <c r="F410" s="28">
        <v>1068.7085106382979</v>
      </c>
      <c r="G410" s="28">
        <v>1065.873033707865</v>
      </c>
      <c r="H410" s="28">
        <v>1078.5727272727272</v>
      </c>
      <c r="I410" s="28">
        <v>1098.2731958762888</v>
      </c>
      <c r="J410" s="28">
        <v>1082</v>
      </c>
      <c r="K410" s="28">
        <v>0</v>
      </c>
      <c r="L410" s="28">
        <v>0</v>
      </c>
      <c r="M410" s="28">
        <v>1073.931914893617</v>
      </c>
      <c r="N410" s="28">
        <v>1062.0570967741935</v>
      </c>
      <c r="O410" s="28">
        <v>1073.2244067415731</v>
      </c>
      <c r="P410" s="28">
        <v>1055.4616571428571</v>
      </c>
      <c r="Q410" s="28">
        <v>1072.2584896551725</v>
      </c>
      <c r="R410" s="28">
        <v>1121.8801739130436</v>
      </c>
      <c r="S410" s="28">
        <v>1040.7366336633663</v>
      </c>
      <c r="T410" s="28">
        <v>1026.5585714285714</v>
      </c>
      <c r="U410" s="28">
        <v>1017.6316853932585</v>
      </c>
      <c r="V410" s="28">
        <v>1014.7939080459771</v>
      </c>
      <c r="W410" s="28">
        <v>1032.6870967741934</v>
      </c>
      <c r="X410" s="28">
        <v>1027.2825956989245</v>
      </c>
      <c r="Y410" s="28" t="s">
        <v>534</v>
      </c>
      <c r="Z410" s="28" t="s">
        <v>534</v>
      </c>
      <c r="AA410" s="28" t="s">
        <v>534</v>
      </c>
    </row>
    <row r="411" spans="1:27" x14ac:dyDescent="0.25">
      <c r="A411" s="4" t="s">
        <v>391</v>
      </c>
      <c r="B411" s="4" t="s">
        <v>350</v>
      </c>
      <c r="C411" s="28">
        <v>0</v>
      </c>
      <c r="D411" s="28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2.5866666666666664</v>
      </c>
      <c r="P411" s="28">
        <v>5.0353535353535355</v>
      </c>
      <c r="Q411" s="28">
        <v>7.6557608695652188</v>
      </c>
      <c r="R411" s="28">
        <v>7.4846153846153847</v>
      </c>
      <c r="S411" s="28">
        <v>9.4838118811881191</v>
      </c>
      <c r="T411" s="28">
        <v>10.002226262626262</v>
      </c>
      <c r="U411" s="28">
        <v>9.3080772727272727</v>
      </c>
      <c r="V411" s="28">
        <v>9.1604235955056161</v>
      </c>
      <c r="W411" s="28">
        <v>11.570885106382979</v>
      </c>
      <c r="X411" s="28">
        <v>12.771808695652172</v>
      </c>
      <c r="Y411" s="28" t="s">
        <v>534</v>
      </c>
      <c r="Z411" s="28" t="s">
        <v>534</v>
      </c>
      <c r="AA411" s="28" t="s">
        <v>534</v>
      </c>
    </row>
    <row r="412" spans="1:27" x14ac:dyDescent="0.25">
      <c r="A412" s="4" t="s">
        <v>129</v>
      </c>
      <c r="B412" s="10" t="s">
        <v>117</v>
      </c>
      <c r="C412" s="28">
        <v>0</v>
      </c>
      <c r="D412" s="28">
        <v>0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7.2509090909090919</v>
      </c>
      <c r="Q412" s="28">
        <v>7.5912434782608695</v>
      </c>
      <c r="R412" s="28">
        <v>7.4129769230769229</v>
      </c>
      <c r="S412" s="28">
        <v>7.3113333333333337</v>
      </c>
      <c r="T412" s="28">
        <v>7.3781684210526315</v>
      </c>
      <c r="U412" s="28">
        <v>7.0449752808988766</v>
      </c>
      <c r="V412" s="28">
        <v>7.5632438202247192</v>
      </c>
      <c r="W412" s="28">
        <v>7.4475297872340427</v>
      </c>
      <c r="X412" s="28">
        <v>7.2134291666666668</v>
      </c>
      <c r="Y412" s="28" t="s">
        <v>534</v>
      </c>
      <c r="Z412" s="28" t="s">
        <v>534</v>
      </c>
      <c r="AA412" s="28" t="s">
        <v>534</v>
      </c>
    </row>
    <row r="413" spans="1:27" x14ac:dyDescent="0.25">
      <c r="A413" s="4" t="s">
        <v>426</v>
      </c>
      <c r="B413" s="4" t="s">
        <v>319</v>
      </c>
      <c r="C413" s="28">
        <v>0</v>
      </c>
      <c r="D413" s="28">
        <v>0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7.7358694855929144</v>
      </c>
      <c r="M413" s="28">
        <v>8.9943692307692302</v>
      </c>
      <c r="N413" s="28">
        <v>2.3711111111111114</v>
      </c>
      <c r="O413" s="28">
        <v>9.2353932584269653</v>
      </c>
      <c r="P413" s="28">
        <v>9.3922857142857143</v>
      </c>
      <c r="Q413" s="28">
        <v>9.6817647058823546</v>
      </c>
      <c r="R413" s="28">
        <v>0</v>
      </c>
      <c r="S413" s="28" t="s">
        <v>534</v>
      </c>
      <c r="T413" s="28" t="s">
        <v>534</v>
      </c>
      <c r="U413" s="28" t="s">
        <v>534</v>
      </c>
      <c r="V413" s="28" t="s">
        <v>534</v>
      </c>
      <c r="W413" s="28" t="s">
        <v>534</v>
      </c>
      <c r="X413" s="28" t="s">
        <v>534</v>
      </c>
      <c r="Y413" s="28" t="s">
        <v>534</v>
      </c>
      <c r="Z413" s="28" t="s">
        <v>534</v>
      </c>
      <c r="AA413" s="28" t="s">
        <v>534</v>
      </c>
    </row>
    <row r="414" spans="1:27" x14ac:dyDescent="0.25">
      <c r="A414" s="4" t="s">
        <v>427</v>
      </c>
      <c r="B414" s="4" t="s">
        <v>450</v>
      </c>
      <c r="C414" s="28">
        <v>0</v>
      </c>
      <c r="D414" s="28">
        <v>0</v>
      </c>
      <c r="E414" s="28">
        <v>1.7220909090909089</v>
      </c>
      <c r="F414" s="28">
        <v>2.0736842105263156</v>
      </c>
      <c r="G414" s="28">
        <v>2.2091954022988505</v>
      </c>
      <c r="H414" s="28">
        <v>2</v>
      </c>
      <c r="I414" s="28">
        <v>2.0736842105263156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 t="s">
        <v>534</v>
      </c>
      <c r="T414" s="28" t="s">
        <v>534</v>
      </c>
      <c r="U414" s="28" t="s">
        <v>534</v>
      </c>
      <c r="V414" s="28" t="s">
        <v>534</v>
      </c>
      <c r="W414" s="28" t="s">
        <v>534</v>
      </c>
      <c r="X414" s="28" t="s">
        <v>534</v>
      </c>
      <c r="Y414" s="28" t="s">
        <v>534</v>
      </c>
      <c r="Z414" s="28" t="s">
        <v>534</v>
      </c>
      <c r="AA414" s="28" t="s">
        <v>534</v>
      </c>
    </row>
    <row r="415" spans="1:27" x14ac:dyDescent="0.25">
      <c r="A415" s="4" t="s">
        <v>216</v>
      </c>
      <c r="B415" s="10" t="s">
        <v>275</v>
      </c>
      <c r="C415" s="28">
        <v>0</v>
      </c>
      <c r="D415" s="28">
        <v>0</v>
      </c>
      <c r="E415" s="28">
        <v>0</v>
      </c>
      <c r="F415" s="28">
        <v>0</v>
      </c>
      <c r="G415" s="28">
        <v>0</v>
      </c>
      <c r="H415" s="28">
        <v>36.390999999999998</v>
      </c>
      <c r="I415" s="28">
        <v>40.278714893617021</v>
      </c>
      <c r="J415" s="28">
        <v>44.733944329896907</v>
      </c>
      <c r="K415" s="28">
        <v>46.907671428571433</v>
      </c>
      <c r="L415" s="28">
        <v>47.853978807133068</v>
      </c>
      <c r="M415" s="28">
        <v>65.451408695652162</v>
      </c>
      <c r="N415" s="28">
        <v>15.196666666666665</v>
      </c>
      <c r="O415" s="28">
        <v>66.386179775280894</v>
      </c>
      <c r="P415" s="28">
        <v>54.771428571428572</v>
      </c>
      <c r="Q415" s="28">
        <v>55.468983050847463</v>
      </c>
      <c r="R415" s="28">
        <v>0</v>
      </c>
      <c r="S415" s="28" t="s">
        <v>534</v>
      </c>
      <c r="T415" s="28" t="s">
        <v>534</v>
      </c>
      <c r="U415" s="28" t="s">
        <v>534</v>
      </c>
      <c r="V415" s="28" t="s">
        <v>534</v>
      </c>
      <c r="W415" s="28" t="s">
        <v>534</v>
      </c>
      <c r="X415" s="28">
        <v>0</v>
      </c>
      <c r="Y415" s="28" t="s">
        <v>534</v>
      </c>
      <c r="Z415" s="28" t="s">
        <v>534</v>
      </c>
      <c r="AA415" s="28" t="s">
        <v>534</v>
      </c>
    </row>
    <row r="416" spans="1:27" x14ac:dyDescent="0.25">
      <c r="A416" s="4" t="s">
        <v>314</v>
      </c>
      <c r="B416" s="4" t="s">
        <v>106</v>
      </c>
      <c r="C416" s="28">
        <v>0</v>
      </c>
      <c r="D416" s="28">
        <v>10.292262626262627</v>
      </c>
      <c r="E416" s="28">
        <v>12.909900990099009</v>
      </c>
      <c r="F416" s="28">
        <v>13.478947368421053</v>
      </c>
      <c r="G416" s="28">
        <v>15.464367816091954</v>
      </c>
      <c r="H416" s="28">
        <v>16</v>
      </c>
      <c r="I416" s="28">
        <v>21.938297872340428</v>
      </c>
      <c r="J416" s="28">
        <v>26.562886597938146</v>
      </c>
      <c r="K416" s="28">
        <v>28.631257142857145</v>
      </c>
      <c r="L416" s="28">
        <v>29.692487499999999</v>
      </c>
      <c r="M416" s="28">
        <v>49.476344086021506</v>
      </c>
      <c r="N416" s="28">
        <v>49.184615384615384</v>
      </c>
      <c r="O416" s="28">
        <v>52.81111111111111</v>
      </c>
      <c r="P416" s="28">
        <v>58.828571428571422</v>
      </c>
      <c r="Q416" s="28">
        <v>59.626733333333334</v>
      </c>
      <c r="R416" s="28">
        <v>59.342307692307685</v>
      </c>
      <c r="S416" s="28">
        <v>58.591089108910893</v>
      </c>
      <c r="T416" s="28">
        <v>58.657157142857145</v>
      </c>
      <c r="U416" s="28">
        <v>55.42921162790698</v>
      </c>
      <c r="V416" s="28">
        <v>52.018076923076919</v>
      </c>
      <c r="W416" s="28">
        <v>55.199891489361704</v>
      </c>
      <c r="X416" s="28">
        <v>55.173704347826089</v>
      </c>
      <c r="Y416" s="28" t="s">
        <v>534</v>
      </c>
      <c r="Z416" s="28" t="s">
        <v>534</v>
      </c>
      <c r="AA416" s="28" t="s">
        <v>534</v>
      </c>
    </row>
    <row r="417" spans="1:27" x14ac:dyDescent="0.25">
      <c r="A417" s="4" t="s">
        <v>529</v>
      </c>
      <c r="B417" s="4" t="s">
        <v>275</v>
      </c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0</v>
      </c>
      <c r="X417" s="28">
        <v>2.1242000000000001</v>
      </c>
      <c r="Y417" s="28"/>
      <c r="Z417" s="28"/>
      <c r="AA417" s="28"/>
    </row>
    <row r="418" spans="1:27" x14ac:dyDescent="0.25">
      <c r="A418" s="4" t="s">
        <v>315</v>
      </c>
      <c r="B418" s="4" t="s">
        <v>315</v>
      </c>
      <c r="C418" s="28">
        <v>32.034862385321098</v>
      </c>
      <c r="D418" s="28">
        <v>32.840708333333339</v>
      </c>
      <c r="E418" s="28">
        <v>33.533333333333331</v>
      </c>
      <c r="F418" s="28">
        <v>33.178947368421049</v>
      </c>
      <c r="G418" s="28">
        <v>31.508988764044943</v>
      </c>
      <c r="H418" s="28">
        <v>32.226262626262624</v>
      </c>
      <c r="I418" s="28">
        <v>34.736082474226805</v>
      </c>
      <c r="J418" s="28">
        <v>35.5</v>
      </c>
      <c r="K418" s="28">
        <v>36.329874343434348</v>
      </c>
      <c r="L418" s="28">
        <v>37.382305263157903</v>
      </c>
      <c r="M418" s="28">
        <v>39.400695652173908</v>
      </c>
      <c r="N418" s="28">
        <v>40.241110752688172</v>
      </c>
      <c r="O418" s="28">
        <v>42.95267777777778</v>
      </c>
      <c r="P418" s="28">
        <v>43.48648571428572</v>
      </c>
      <c r="Q418" s="28">
        <v>44.9559</v>
      </c>
      <c r="R418" s="28">
        <v>44.311061538461537</v>
      </c>
      <c r="S418" s="28">
        <v>47</v>
      </c>
      <c r="T418" s="28">
        <v>46.523479166666668</v>
      </c>
      <c r="U418" s="28">
        <v>46.395099999999999</v>
      </c>
      <c r="V418" s="28">
        <v>47.485811111111104</v>
      </c>
      <c r="W418" s="28">
        <v>54.941855319148935</v>
      </c>
      <c r="X418" s="28">
        <v>61.372757894736843</v>
      </c>
      <c r="Y418" s="28" t="s">
        <v>534</v>
      </c>
      <c r="Z418" s="28" t="s">
        <v>534</v>
      </c>
      <c r="AA418" s="28" t="s">
        <v>534</v>
      </c>
    </row>
    <row r="419" spans="1:27" x14ac:dyDescent="0.25">
      <c r="A419" s="4" t="s">
        <v>540</v>
      </c>
      <c r="B419" s="4" t="s">
        <v>321</v>
      </c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>
        <v>0</v>
      </c>
      <c r="S419" s="28">
        <v>0</v>
      </c>
      <c r="T419" s="28">
        <v>0</v>
      </c>
      <c r="U419" s="28">
        <v>0</v>
      </c>
      <c r="V419" s="28">
        <v>0</v>
      </c>
      <c r="W419" s="28">
        <v>0</v>
      </c>
      <c r="X419" s="28">
        <v>0.86425698924731176</v>
      </c>
      <c r="Y419" s="28"/>
      <c r="Z419" s="28"/>
      <c r="AA419" s="28"/>
    </row>
    <row r="420" spans="1:27" x14ac:dyDescent="0.25">
      <c r="A420" s="8" t="s">
        <v>428</v>
      </c>
      <c r="B420" s="4" t="s">
        <v>202</v>
      </c>
      <c r="C420" s="28">
        <v>0</v>
      </c>
      <c r="D420" s="28">
        <v>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2.2083333333333335</v>
      </c>
      <c r="R420" s="28">
        <v>2.8869230769230767</v>
      </c>
      <c r="S420" s="28">
        <v>2.9300000000000006</v>
      </c>
      <c r="T420" s="28">
        <v>3.1170525773195878</v>
      </c>
      <c r="U420" s="28">
        <v>3.1279813953488369</v>
      </c>
      <c r="V420" s="28">
        <v>3.1715426966292135</v>
      </c>
      <c r="W420" s="28">
        <v>3.1881695574468081</v>
      </c>
      <c r="X420" s="28">
        <v>3.1780655913978491</v>
      </c>
      <c r="Y420" s="28" t="s">
        <v>534</v>
      </c>
      <c r="Z420" s="28" t="s">
        <v>534</v>
      </c>
      <c r="AA420" s="28" t="s">
        <v>534</v>
      </c>
    </row>
    <row r="421" spans="1:27" x14ac:dyDescent="0.25">
      <c r="A421" s="4" t="s">
        <v>54</v>
      </c>
      <c r="B421" s="11" t="s">
        <v>288</v>
      </c>
      <c r="C421" s="28">
        <v>70.162962962962951</v>
      </c>
      <c r="D421" s="28">
        <v>69.230999999999995</v>
      </c>
      <c r="E421" s="28">
        <v>66.535643564356434</v>
      </c>
      <c r="F421" s="28">
        <v>65.459595959595958</v>
      </c>
      <c r="G421" s="28">
        <v>65.74444444444444</v>
      </c>
      <c r="H421" s="28">
        <v>68.480808080808075</v>
      </c>
      <c r="I421" s="28">
        <v>70.505263157894731</v>
      </c>
      <c r="J421" s="28">
        <v>79.913422680412381</v>
      </c>
      <c r="K421" s="28">
        <v>74.288337500000011</v>
      </c>
      <c r="L421" s="28">
        <v>86.238273044583693</v>
      </c>
      <c r="M421" s="28">
        <v>76.953333333333347</v>
      </c>
      <c r="N421" s="28">
        <v>68.956521739130437</v>
      </c>
      <c r="O421" s="28">
        <v>70.783076923076919</v>
      </c>
      <c r="P421" s="28">
        <v>82.157142857142858</v>
      </c>
      <c r="Q421" s="28">
        <v>73.281681415929214</v>
      </c>
      <c r="R421" s="28">
        <v>69.778000000000006</v>
      </c>
      <c r="S421" s="28">
        <v>73.070833333333326</v>
      </c>
      <c r="T421" s="28">
        <v>66.319354838709671</v>
      </c>
      <c r="U421" s="28">
        <v>69.779645977011498</v>
      </c>
      <c r="V421" s="28">
        <v>67.918181818181807</v>
      </c>
      <c r="W421" s="28">
        <v>68.430769230769229</v>
      </c>
      <c r="X421" s="28">
        <v>67.265721505376334</v>
      </c>
      <c r="Y421" s="28" t="s">
        <v>534</v>
      </c>
      <c r="Z421" s="28" t="s">
        <v>534</v>
      </c>
      <c r="AA421" s="28" t="s">
        <v>534</v>
      </c>
    </row>
    <row r="422" spans="1:27" x14ac:dyDescent="0.25">
      <c r="A422" s="4" t="s">
        <v>35</v>
      </c>
      <c r="B422" s="10" t="s">
        <v>34</v>
      </c>
      <c r="C422" s="28">
        <v>0</v>
      </c>
      <c r="D422" s="28">
        <v>0</v>
      </c>
      <c r="E422" s="28">
        <v>0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0.46700000000000008</v>
      </c>
      <c r="L422" s="28">
        <v>0.52438571428571423</v>
      </c>
      <c r="M422" s="28">
        <v>0.4868212765957447</v>
      </c>
      <c r="N422" s="28">
        <v>0.51948888888888889</v>
      </c>
      <c r="O422" s="28">
        <v>0.45307752808988766</v>
      </c>
      <c r="P422" s="28">
        <v>0.43107142857142855</v>
      </c>
      <c r="Q422" s="28">
        <v>0</v>
      </c>
      <c r="R422" s="28">
        <v>0</v>
      </c>
      <c r="S422" s="28" t="s">
        <v>534</v>
      </c>
      <c r="T422" s="28" t="s">
        <v>534</v>
      </c>
      <c r="U422" s="28" t="s">
        <v>534</v>
      </c>
      <c r="V422" s="28" t="s">
        <v>534</v>
      </c>
      <c r="W422" s="28" t="s">
        <v>534</v>
      </c>
      <c r="X422" s="28" t="s">
        <v>534</v>
      </c>
      <c r="Y422" s="28" t="s">
        <v>534</v>
      </c>
      <c r="Z422" s="28" t="s">
        <v>534</v>
      </c>
      <c r="AA422" s="28" t="s">
        <v>534</v>
      </c>
    </row>
    <row r="423" spans="1:27" x14ac:dyDescent="0.25">
      <c r="A423" s="4" t="s">
        <v>245</v>
      </c>
      <c r="B423" s="4" t="s">
        <v>245</v>
      </c>
      <c r="C423" s="28">
        <v>0</v>
      </c>
      <c r="D423" s="28">
        <v>0</v>
      </c>
      <c r="E423" s="28">
        <v>0</v>
      </c>
      <c r="F423" s="28">
        <v>0</v>
      </c>
      <c r="G423" s="28">
        <v>9.8590909090909093</v>
      </c>
      <c r="H423" s="28">
        <v>0</v>
      </c>
      <c r="I423" s="28">
        <v>29.987927956989246</v>
      </c>
      <c r="J423" s="28">
        <v>28.89395714285714</v>
      </c>
      <c r="K423" s="28">
        <v>30.925127272727266</v>
      </c>
      <c r="L423" s="28">
        <v>32.219759793814433</v>
      </c>
      <c r="M423" s="28">
        <v>34.034657446808509</v>
      </c>
      <c r="N423" s="28">
        <v>26.082222222222221</v>
      </c>
      <c r="O423" s="28">
        <v>26.082222222222221</v>
      </c>
      <c r="P423" s="28">
        <v>33.428371134020615</v>
      </c>
      <c r="Q423" s="28">
        <v>34.410678947368424</v>
      </c>
      <c r="R423" s="28">
        <v>33.033853191489364</v>
      </c>
      <c r="S423" s="28">
        <v>32.771287128712871</v>
      </c>
      <c r="T423" s="28">
        <v>32.226262626262624</v>
      </c>
      <c r="U423" s="28">
        <v>32.471807228915665</v>
      </c>
      <c r="V423" s="28">
        <v>32.36471264367816</v>
      </c>
      <c r="W423" s="28">
        <v>32.568695652173915</v>
      </c>
      <c r="X423" s="28">
        <v>31.826086956521742</v>
      </c>
      <c r="Y423" s="28" t="s">
        <v>534</v>
      </c>
      <c r="Z423" s="28" t="s">
        <v>534</v>
      </c>
      <c r="AA423" s="28" t="s">
        <v>534</v>
      </c>
    </row>
    <row r="424" spans="1:27" x14ac:dyDescent="0.25">
      <c r="A424" s="4" t="s">
        <v>130</v>
      </c>
      <c r="B424" s="4" t="s">
        <v>236</v>
      </c>
      <c r="C424" s="28"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31.442857142857143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33.299999999999997</v>
      </c>
      <c r="Q424" s="28">
        <v>90.6</v>
      </c>
      <c r="R424" s="28">
        <v>87.486808602150532</v>
      </c>
      <c r="S424" s="28">
        <v>89</v>
      </c>
      <c r="T424" s="28">
        <v>89.545534020618561</v>
      </c>
      <c r="U424" s="28">
        <v>95.39563488372093</v>
      </c>
      <c r="V424" s="28">
        <v>95.015898876404492</v>
      </c>
      <c r="W424" s="28">
        <v>95.179827659574471</v>
      </c>
      <c r="X424" s="28">
        <v>94.352631578947381</v>
      </c>
      <c r="Y424" s="28" t="s">
        <v>534</v>
      </c>
      <c r="Z424" s="28" t="s">
        <v>534</v>
      </c>
      <c r="AA424" s="28" t="s">
        <v>534</v>
      </c>
    </row>
    <row r="425" spans="1:27" x14ac:dyDescent="0.25">
      <c r="A425" s="4" t="s">
        <v>149</v>
      </c>
      <c r="B425" s="10" t="s">
        <v>116</v>
      </c>
      <c r="C425" s="28">
        <v>0</v>
      </c>
      <c r="D425" s="28">
        <v>0</v>
      </c>
      <c r="E425" s="28">
        <v>0</v>
      </c>
      <c r="F425" s="28">
        <v>0</v>
      </c>
      <c r="G425" s="28">
        <v>3.2595505617977523</v>
      </c>
      <c r="H425" s="28">
        <v>2.9792079207920787</v>
      </c>
      <c r="I425" s="28">
        <v>3.0428571428571427</v>
      </c>
      <c r="J425" s="28">
        <v>3.0649484536082472</v>
      </c>
      <c r="K425" s="28">
        <v>3.3654000000000002</v>
      </c>
      <c r="L425" s="28">
        <v>3.3377553191489362</v>
      </c>
      <c r="M425" s="28">
        <v>3.3947826086956523</v>
      </c>
      <c r="N425" s="28">
        <v>3.5791397849462365</v>
      </c>
      <c r="O425" s="28">
        <v>0</v>
      </c>
      <c r="P425" s="28">
        <v>4.028282828282828</v>
      </c>
      <c r="Q425" s="28">
        <v>3.9982608695652178</v>
      </c>
      <c r="R425" s="28">
        <v>3.2803999999999993</v>
      </c>
      <c r="S425" s="28" t="s">
        <v>534</v>
      </c>
      <c r="T425" s="28" t="s">
        <v>534</v>
      </c>
      <c r="U425" s="28" t="s">
        <v>534</v>
      </c>
      <c r="V425" s="28" t="s">
        <v>534</v>
      </c>
      <c r="W425" s="28" t="s">
        <v>534</v>
      </c>
      <c r="X425" s="28" t="s">
        <v>534</v>
      </c>
      <c r="Y425" s="28" t="s">
        <v>534</v>
      </c>
      <c r="Z425" s="28" t="s">
        <v>534</v>
      </c>
      <c r="AA425" s="28" t="s">
        <v>534</v>
      </c>
    </row>
    <row r="426" spans="1:27" x14ac:dyDescent="0.25">
      <c r="A426" s="4" t="s">
        <v>27</v>
      </c>
      <c r="B426" s="11" t="s">
        <v>25</v>
      </c>
      <c r="C426" s="28">
        <v>0</v>
      </c>
      <c r="D426" s="28">
        <v>0</v>
      </c>
      <c r="E426" s="28">
        <v>0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2.8643645161290321</v>
      </c>
      <c r="M426" s="28">
        <v>2.4592307692307691</v>
      </c>
      <c r="N426" s="28">
        <v>2.546086956521739</v>
      </c>
      <c r="O426" s="28">
        <v>1.8176923076923075</v>
      </c>
      <c r="P426" s="28">
        <v>2.5478888888888886</v>
      </c>
      <c r="Q426" s="28">
        <v>2.635217391304348</v>
      </c>
      <c r="R426" s="28">
        <v>2.6944444444444446</v>
      </c>
      <c r="S426" s="28">
        <v>2.6</v>
      </c>
      <c r="T426" s="28">
        <v>2.6117021276595747</v>
      </c>
      <c r="U426" s="28">
        <v>2.6181363636363639</v>
      </c>
      <c r="V426" s="28">
        <v>2.9868348314606741</v>
      </c>
      <c r="W426" s="28">
        <v>2.9439106382978726</v>
      </c>
      <c r="X426" s="28">
        <v>3.1671134020618559</v>
      </c>
      <c r="Y426" s="28" t="s">
        <v>534</v>
      </c>
      <c r="Z426" s="28" t="s">
        <v>534</v>
      </c>
      <c r="AA426" s="28" t="s">
        <v>534</v>
      </c>
    </row>
    <row r="427" spans="1:27" x14ac:dyDescent="0.25">
      <c r="A427" s="4" t="s">
        <v>496</v>
      </c>
      <c r="B427" s="11" t="s">
        <v>496</v>
      </c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>
        <v>0</v>
      </c>
      <c r="S427" s="28">
        <v>0</v>
      </c>
      <c r="T427" s="28">
        <v>0.13379166666666667</v>
      </c>
      <c r="U427" s="28">
        <v>0.13600000000000001</v>
      </c>
      <c r="V427" s="28">
        <v>14.926976744186046</v>
      </c>
      <c r="W427" s="28">
        <v>12.632258064516126</v>
      </c>
      <c r="X427" s="28">
        <v>12.830769230769228</v>
      </c>
      <c r="Y427" s="28"/>
      <c r="Z427" s="28"/>
      <c r="AA427" s="28"/>
    </row>
    <row r="428" spans="1:27" x14ac:dyDescent="0.25">
      <c r="A428" s="4" t="s">
        <v>316</v>
      </c>
      <c r="B428" s="4" t="s">
        <v>316</v>
      </c>
      <c r="C428" s="28">
        <v>122.1</v>
      </c>
      <c r="D428" s="28">
        <v>120.58664646464646</v>
      </c>
      <c r="E428" s="28">
        <v>121.47184466019418</v>
      </c>
      <c r="F428" s="28">
        <v>122.22765957446809</v>
      </c>
      <c r="G428" s="28">
        <v>120.40114942528736</v>
      </c>
      <c r="H428" s="28">
        <v>123.14059405940594</v>
      </c>
      <c r="I428" s="28">
        <v>123.3842105263158</v>
      </c>
      <c r="J428" s="28">
        <v>129.7509898989899</v>
      </c>
      <c r="K428" s="28">
        <v>123.32</v>
      </c>
      <c r="L428" s="28">
        <v>126.75216666666667</v>
      </c>
      <c r="M428" s="28">
        <v>132.32290322580644</v>
      </c>
      <c r="N428" s="28">
        <v>128.84230769230768</v>
      </c>
      <c r="O428" s="28">
        <v>128.25555555555556</v>
      </c>
      <c r="P428" s="28">
        <v>129.82857142857142</v>
      </c>
      <c r="Q428" s="28">
        <v>134.6137931034483</v>
      </c>
      <c r="R428" s="28">
        <v>148.19538461538463</v>
      </c>
      <c r="S428" s="28">
        <v>131.08514851485148</v>
      </c>
      <c r="T428" s="28">
        <v>128.9050505050505</v>
      </c>
      <c r="U428" s="28">
        <v>124.88181818181818</v>
      </c>
      <c r="V428" s="28">
        <v>125.02222222222221</v>
      </c>
      <c r="W428" s="28">
        <v>128.49574468085109</v>
      </c>
      <c r="X428" s="28">
        <v>131.58602150537635</v>
      </c>
      <c r="Y428" s="28" t="s">
        <v>534</v>
      </c>
      <c r="Z428" s="28" t="s">
        <v>534</v>
      </c>
      <c r="AA428" s="28" t="s">
        <v>534</v>
      </c>
    </row>
    <row r="429" spans="1:27" x14ac:dyDescent="0.25">
      <c r="A429" s="4" t="s">
        <v>317</v>
      </c>
      <c r="B429" s="4" t="s">
        <v>317</v>
      </c>
      <c r="C429" s="28">
        <v>1.8173913043478263</v>
      </c>
      <c r="D429" s="28">
        <v>1.8936470588235292</v>
      </c>
      <c r="E429" s="28">
        <v>2.0352898989898991</v>
      </c>
      <c r="F429" s="28">
        <v>2.1113</v>
      </c>
      <c r="G429" s="28">
        <v>2.2091954022988505</v>
      </c>
      <c r="H429" s="28">
        <v>0</v>
      </c>
      <c r="I429" s="28">
        <v>4.4022851063829798</v>
      </c>
      <c r="J429" s="28">
        <v>7.0494949494949495</v>
      </c>
      <c r="K429" s="28">
        <v>6.718628571428571</v>
      </c>
      <c r="L429" s="28">
        <v>6.6448082474226799</v>
      </c>
      <c r="M429" s="28">
        <v>8.8004731182795695</v>
      </c>
      <c r="N429" s="28">
        <v>22.894999999999996</v>
      </c>
      <c r="O429" s="28">
        <v>38.13674157303371</v>
      </c>
      <c r="P429" s="28">
        <v>47.200206185567012</v>
      </c>
      <c r="Q429" s="28">
        <v>58.429130434782607</v>
      </c>
      <c r="R429" s="28">
        <v>67.308787234042555</v>
      </c>
      <c r="S429" s="28">
        <v>76.099999999999994</v>
      </c>
      <c r="T429" s="28">
        <v>87.615151515151524</v>
      </c>
      <c r="U429" s="28">
        <v>91.139024390243904</v>
      </c>
      <c r="V429" s="28">
        <v>92.018181818181816</v>
      </c>
      <c r="W429" s="28">
        <v>94.305555555555543</v>
      </c>
      <c r="X429" s="28">
        <v>96.551538461538456</v>
      </c>
      <c r="Y429" s="28" t="s">
        <v>534</v>
      </c>
      <c r="Z429" s="28" t="s">
        <v>534</v>
      </c>
      <c r="AA429" s="28" t="s">
        <v>534</v>
      </c>
    </row>
    <row r="430" spans="1:27" x14ac:dyDescent="0.25">
      <c r="A430" s="4" t="s">
        <v>318</v>
      </c>
      <c r="B430" s="4" t="s">
        <v>318</v>
      </c>
      <c r="C430" s="28">
        <v>224.25297876106197</v>
      </c>
      <c r="D430" s="28">
        <v>231.78739393939395</v>
      </c>
      <c r="E430" s="28">
        <v>241.31584158415842</v>
      </c>
      <c r="F430" s="28">
        <v>252.98947368421054</v>
      </c>
      <c r="G430" s="28">
        <v>267.3126436781609</v>
      </c>
      <c r="H430" s="28">
        <v>266.14257425742574</v>
      </c>
      <c r="I430" s="28">
        <v>277.87368421052633</v>
      </c>
      <c r="J430" s="28">
        <v>279.94285714285718</v>
      </c>
      <c r="K430" s="28">
        <v>273.15829999999994</v>
      </c>
      <c r="L430" s="28">
        <v>281.22372105263162</v>
      </c>
      <c r="M430" s="28">
        <v>276.85698924731184</v>
      </c>
      <c r="N430" s="28">
        <v>295.10769230769233</v>
      </c>
      <c r="O430" s="28">
        <v>315.08988764044943</v>
      </c>
      <c r="P430" s="28">
        <v>356.01428571428573</v>
      </c>
      <c r="Q430" s="28">
        <v>385.49411764705883</v>
      </c>
      <c r="R430" s="28">
        <v>358.19230769230768</v>
      </c>
      <c r="S430" s="28">
        <v>346</v>
      </c>
      <c r="T430" s="28">
        <v>365.14285714285711</v>
      </c>
      <c r="U430" s="28">
        <v>360.65294117647062</v>
      </c>
      <c r="V430" s="28">
        <v>348.77191011235954</v>
      </c>
      <c r="W430" s="28">
        <v>365.2827956989247</v>
      </c>
      <c r="X430" s="28">
        <v>366.31846153846158</v>
      </c>
      <c r="Y430" s="28" t="s">
        <v>534</v>
      </c>
      <c r="Z430" s="28" t="s">
        <v>534</v>
      </c>
      <c r="AA430" s="28" t="s">
        <v>534</v>
      </c>
    </row>
    <row r="431" spans="1:27" x14ac:dyDescent="0.25">
      <c r="A431" s="4" t="s">
        <v>282</v>
      </c>
      <c r="B431" s="4" t="s">
        <v>282</v>
      </c>
      <c r="C431" s="28">
        <v>0</v>
      </c>
      <c r="D431" s="28">
        <v>0</v>
      </c>
      <c r="E431" s="28">
        <v>0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31.58064516129032</v>
      </c>
      <c r="N431" s="28">
        <v>31.826086956521742</v>
      </c>
      <c r="O431" s="28">
        <v>19.794863636363637</v>
      </c>
      <c r="P431" s="28">
        <v>21.614428571428569</v>
      </c>
      <c r="Q431" s="28">
        <v>20.35478260869565</v>
      </c>
      <c r="R431" s="28">
        <v>19.944347826086958</v>
      </c>
      <c r="S431" s="28">
        <v>20</v>
      </c>
      <c r="T431" s="28">
        <v>20.202541666666665</v>
      </c>
      <c r="U431" s="28">
        <v>20.502573033707868</v>
      </c>
      <c r="V431" s="28">
        <v>20.835545454545453</v>
      </c>
      <c r="W431" s="28">
        <v>21.99142105263158</v>
      </c>
      <c r="X431" s="28">
        <v>21.792042553191489</v>
      </c>
      <c r="Y431" s="28" t="s">
        <v>534</v>
      </c>
      <c r="Z431" s="28" t="s">
        <v>534</v>
      </c>
      <c r="AA431" s="28" t="s">
        <v>534</v>
      </c>
    </row>
    <row r="432" spans="1:27" x14ac:dyDescent="0.25">
      <c r="A432" s="4" t="s">
        <v>331</v>
      </c>
      <c r="B432" s="10" t="s">
        <v>445</v>
      </c>
      <c r="C432" s="28">
        <v>0</v>
      </c>
      <c r="D432" s="28">
        <v>0</v>
      </c>
      <c r="E432" s="28">
        <v>0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0.5346153846153846</v>
      </c>
      <c r="N432" s="28">
        <v>0.87636363636363623</v>
      </c>
      <c r="O432" s="28">
        <v>1.5007727272727271</v>
      </c>
      <c r="P432" s="28">
        <v>1.7392916666666665</v>
      </c>
      <c r="Q432" s="28">
        <v>1.4731965811965813</v>
      </c>
      <c r="R432" s="28">
        <v>1.5064347826086957</v>
      </c>
      <c r="S432" s="28">
        <v>1.2734951456310679</v>
      </c>
      <c r="T432" s="28">
        <v>1.2286262626262627</v>
      </c>
      <c r="U432" s="28">
        <v>1.0846</v>
      </c>
      <c r="V432" s="28" t="s">
        <v>534</v>
      </c>
      <c r="W432" s="28" t="s">
        <v>534</v>
      </c>
      <c r="X432" s="28" t="s">
        <v>534</v>
      </c>
      <c r="Y432" s="28" t="s">
        <v>534</v>
      </c>
      <c r="Z432" s="28" t="s">
        <v>534</v>
      </c>
      <c r="AA432" s="28" t="s">
        <v>534</v>
      </c>
    </row>
    <row r="433" spans="1:27" x14ac:dyDescent="0.25">
      <c r="A433" s="4" t="s">
        <v>530</v>
      </c>
      <c r="B433" s="12" t="s">
        <v>288</v>
      </c>
      <c r="C433" s="28">
        <v>0</v>
      </c>
      <c r="D433" s="28">
        <v>0</v>
      </c>
      <c r="E433" s="28">
        <v>0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 t="s">
        <v>534</v>
      </c>
      <c r="T433" s="28" t="s">
        <v>534</v>
      </c>
      <c r="U433" s="28">
        <v>110.79114942528736</v>
      </c>
      <c r="V433" s="28">
        <v>111.70459545454545</v>
      </c>
      <c r="W433" s="28">
        <v>116.81559999999999</v>
      </c>
      <c r="X433" s="28">
        <v>134.14721182795699</v>
      </c>
      <c r="Y433" s="28" t="s">
        <v>534</v>
      </c>
      <c r="Z433" s="28" t="s">
        <v>534</v>
      </c>
      <c r="AA433" s="28" t="s">
        <v>534</v>
      </c>
    </row>
    <row r="434" spans="1:27" x14ac:dyDescent="0.25">
      <c r="A434" s="8" t="s">
        <v>429</v>
      </c>
      <c r="B434" s="10" t="s">
        <v>445</v>
      </c>
      <c r="C434" s="28">
        <v>0</v>
      </c>
      <c r="D434" s="28">
        <v>0</v>
      </c>
      <c r="E434" s="28">
        <v>0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3.8187857142857147</v>
      </c>
      <c r="L434" s="28">
        <v>5.0429166666666676</v>
      </c>
      <c r="M434" s="28">
        <v>0</v>
      </c>
      <c r="N434" s="28">
        <v>5.3677272727272731</v>
      </c>
      <c r="O434" s="28">
        <v>4.6666363636363632</v>
      </c>
      <c r="P434" s="28">
        <v>0</v>
      </c>
      <c r="Q434" s="28">
        <v>4.6980598290598294</v>
      </c>
      <c r="R434" s="28">
        <v>4.1692173913043478</v>
      </c>
      <c r="S434" s="28">
        <v>3.7813009708737866</v>
      </c>
      <c r="T434" s="28">
        <v>3.8973636363636368</v>
      </c>
      <c r="U434" s="28">
        <v>4.0562000000000005</v>
      </c>
      <c r="V434" s="28">
        <v>4.0944777777777777</v>
      </c>
      <c r="W434" s="28">
        <v>4.2180173913043477</v>
      </c>
      <c r="X434" s="28">
        <v>4.3945384615384624</v>
      </c>
      <c r="Y434" s="28" t="s">
        <v>534</v>
      </c>
      <c r="Z434" s="28" t="s">
        <v>534</v>
      </c>
      <c r="AA434" s="28" t="s">
        <v>534</v>
      </c>
    </row>
    <row r="435" spans="1:27" x14ac:dyDescent="0.25">
      <c r="A435" s="4" t="s">
        <v>152</v>
      </c>
      <c r="B435" s="10" t="s">
        <v>151</v>
      </c>
      <c r="C435" s="28">
        <v>0</v>
      </c>
      <c r="D435" s="28">
        <v>0</v>
      </c>
      <c r="E435" s="28">
        <v>0</v>
      </c>
      <c r="F435" s="28">
        <v>0</v>
      </c>
      <c r="G435" s="28">
        <v>1.0954545454545455</v>
      </c>
      <c r="H435" s="28">
        <v>5</v>
      </c>
      <c r="I435" s="28">
        <v>7.3127659574468087</v>
      </c>
      <c r="J435" s="28">
        <v>9.1285714285714299</v>
      </c>
      <c r="K435" s="28">
        <v>10.397</v>
      </c>
      <c r="L435" s="28">
        <v>12.24957731958763</v>
      </c>
      <c r="M435" s="28">
        <v>13.863903225806451</v>
      </c>
      <c r="N435" s="28">
        <v>15.835983146067415</v>
      </c>
      <c r="O435" s="28">
        <v>17.18761011235955</v>
      </c>
      <c r="P435" s="28">
        <v>17.412993814432991</v>
      </c>
      <c r="Q435" s="28">
        <v>17.95764347826087</v>
      </c>
      <c r="R435" s="28">
        <v>17.504347826086956</v>
      </c>
      <c r="S435" s="28">
        <v>16.882178217821782</v>
      </c>
      <c r="T435" s="28">
        <v>17.242857142857144</v>
      </c>
      <c r="U435" s="28">
        <v>17</v>
      </c>
      <c r="V435" s="28">
        <v>18.322222222222219</v>
      </c>
      <c r="W435" s="28">
        <v>17.626315789473683</v>
      </c>
      <c r="X435" s="28">
        <v>18.216250000000002</v>
      </c>
      <c r="Y435" s="28" t="s">
        <v>534</v>
      </c>
      <c r="Z435" s="28" t="s">
        <v>534</v>
      </c>
      <c r="AA435" s="28" t="s">
        <v>534</v>
      </c>
    </row>
    <row r="436" spans="1:27" x14ac:dyDescent="0.25">
      <c r="A436" s="4" t="s">
        <v>442</v>
      </c>
      <c r="B436" s="4" t="s">
        <v>444</v>
      </c>
      <c r="C436" s="28">
        <v>0</v>
      </c>
      <c r="D436" s="28">
        <v>0</v>
      </c>
      <c r="E436" s="28">
        <v>0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65</v>
      </c>
      <c r="T436" s="28">
        <v>77.1875</v>
      </c>
      <c r="U436" s="28">
        <v>91.152772727272733</v>
      </c>
      <c r="V436" s="28">
        <v>93.885113953488371</v>
      </c>
      <c r="W436" s="28">
        <v>56.807161538461536</v>
      </c>
      <c r="X436" s="28">
        <v>74.311538461538461</v>
      </c>
      <c r="Y436" s="28" t="s">
        <v>534</v>
      </c>
      <c r="Z436" s="28" t="s">
        <v>534</v>
      </c>
      <c r="AA436" s="28" t="s">
        <v>534</v>
      </c>
    </row>
    <row r="437" spans="1:27" x14ac:dyDescent="0.25">
      <c r="A437" s="4" t="s">
        <v>430</v>
      </c>
      <c r="B437" s="4" t="s">
        <v>202</v>
      </c>
      <c r="C437" s="28">
        <v>0</v>
      </c>
      <c r="D437" s="28">
        <v>0</v>
      </c>
      <c r="E437" s="28">
        <v>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21.111666666666665</v>
      </c>
      <c r="R437" s="28">
        <v>21.979107692307693</v>
      </c>
      <c r="S437" s="28">
        <v>29</v>
      </c>
      <c r="T437" s="28">
        <v>23.804432989690724</v>
      </c>
      <c r="U437" s="28">
        <v>22.50186046511628</v>
      </c>
      <c r="V437" s="28">
        <v>24.012022471910115</v>
      </c>
      <c r="W437" s="28">
        <v>26.743829787234041</v>
      </c>
      <c r="X437" s="28">
        <v>26.88776129032258</v>
      </c>
      <c r="Y437" s="28" t="s">
        <v>534</v>
      </c>
      <c r="Z437" s="28" t="s">
        <v>534</v>
      </c>
      <c r="AA437" s="28" t="s">
        <v>534</v>
      </c>
    </row>
    <row r="438" spans="1:27" x14ac:dyDescent="0.25">
      <c r="A438" s="4" t="s">
        <v>320</v>
      </c>
      <c r="B438" s="4" t="s">
        <v>320</v>
      </c>
      <c r="C438" s="28">
        <v>265.72654867256642</v>
      </c>
      <c r="D438" s="28">
        <v>266.28963636363642</v>
      </c>
      <c r="E438" s="28">
        <v>270.23921568627452</v>
      </c>
      <c r="F438" s="28">
        <v>271.70000000000005</v>
      </c>
      <c r="G438" s="28">
        <v>263.99885057471261</v>
      </c>
      <c r="H438" s="28">
        <v>276.15686274509807</v>
      </c>
      <c r="I438" s="28">
        <v>274.76315789473688</v>
      </c>
      <c r="J438" s="28">
        <v>273.29522857142859</v>
      </c>
      <c r="K438" s="28">
        <v>272.17341666666664</v>
      </c>
      <c r="L438" s="28">
        <v>270.79485744680858</v>
      </c>
      <c r="M438" s="28">
        <v>274.12869565217386</v>
      </c>
      <c r="N438" s="28">
        <v>271.73580000000004</v>
      </c>
      <c r="O438" s="28">
        <v>271.95516853932588</v>
      </c>
      <c r="P438" s="28">
        <v>273.51837142857147</v>
      </c>
      <c r="Q438" s="28">
        <v>283.69702352941181</v>
      </c>
      <c r="R438" s="28">
        <v>276.93076923076922</v>
      </c>
      <c r="S438" s="28">
        <v>280</v>
      </c>
      <c r="T438" s="28">
        <v>268.88714285714286</v>
      </c>
      <c r="U438" s="28">
        <v>257.28823529411761</v>
      </c>
      <c r="V438" s="28">
        <v>273.80224719101119</v>
      </c>
      <c r="W438" s="28">
        <v>298.2268947368421</v>
      </c>
      <c r="X438" s="28">
        <v>299.36374468085108</v>
      </c>
      <c r="Y438" s="28" t="s">
        <v>534</v>
      </c>
      <c r="Z438" s="28" t="s">
        <v>534</v>
      </c>
      <c r="AA438" s="28" t="s">
        <v>534</v>
      </c>
    </row>
    <row r="439" spans="1:27" x14ac:dyDescent="0.25">
      <c r="A439" s="4" t="s">
        <v>383</v>
      </c>
      <c r="B439" s="4" t="s">
        <v>495</v>
      </c>
      <c r="C439" s="28">
        <v>0</v>
      </c>
      <c r="D439" s="28">
        <v>0</v>
      </c>
      <c r="E439" s="28">
        <v>0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1.6819280898876405</v>
      </c>
      <c r="O439" s="28">
        <v>0</v>
      </c>
      <c r="P439" s="28">
        <v>0</v>
      </c>
      <c r="Q439" s="28">
        <v>2.4144043478260873</v>
      </c>
      <c r="R439" s="28">
        <v>2.3694153846153849</v>
      </c>
      <c r="S439" s="28">
        <v>2.3510679611650485</v>
      </c>
      <c r="T439" s="28">
        <v>2.2789999999999999</v>
      </c>
      <c r="U439" s="28">
        <v>2.1268411764705881</v>
      </c>
      <c r="V439" s="28">
        <v>2.2967076923076926</v>
      </c>
      <c r="W439" s="28">
        <v>2.5834957446808513</v>
      </c>
      <c r="X439" s="28">
        <v>2.7521999999999998</v>
      </c>
      <c r="Y439" s="28" t="s">
        <v>534</v>
      </c>
      <c r="Z439" s="28" t="s">
        <v>534</v>
      </c>
      <c r="AA439" s="28" t="s">
        <v>534</v>
      </c>
    </row>
    <row r="440" spans="1:27" x14ac:dyDescent="0.25">
      <c r="A440" s="4" t="s">
        <v>321</v>
      </c>
      <c r="B440" s="4" t="s">
        <v>321</v>
      </c>
      <c r="C440" s="28">
        <v>0</v>
      </c>
      <c r="D440" s="28">
        <v>0</v>
      </c>
      <c r="E440" s="28">
        <v>0</v>
      </c>
      <c r="F440" s="28">
        <v>0</v>
      </c>
      <c r="G440" s="28">
        <v>0</v>
      </c>
      <c r="H440" s="28">
        <v>12</v>
      </c>
      <c r="I440" s="28">
        <v>14.625531914893617</v>
      </c>
      <c r="J440" s="28">
        <v>24.041614285714285</v>
      </c>
      <c r="K440" s="28">
        <v>28.197979797979798</v>
      </c>
      <c r="L440" s="28">
        <v>35.039008333333335</v>
      </c>
      <c r="M440" s="28">
        <v>39.460016129032255</v>
      </c>
      <c r="N440" s="28">
        <v>45.14506153846154</v>
      </c>
      <c r="O440" s="28">
        <v>47.171099999999996</v>
      </c>
      <c r="P440" s="28">
        <v>47.583324742268047</v>
      </c>
      <c r="Q440" s="28">
        <v>49.923739130434782</v>
      </c>
      <c r="R440" s="28">
        <v>49.21562307692308</v>
      </c>
      <c r="S440" s="28">
        <v>48.327450980392157</v>
      </c>
      <c r="T440" s="28">
        <v>48.703971428571428</v>
      </c>
      <c r="U440" s="28">
        <v>47.674723529411764</v>
      </c>
      <c r="V440" s="28">
        <v>50.714684615384613</v>
      </c>
      <c r="W440" s="28">
        <v>49.62533684210527</v>
      </c>
      <c r="X440" s="28">
        <v>50.149011827956983</v>
      </c>
      <c r="Y440" s="28" t="s">
        <v>534</v>
      </c>
      <c r="Z440" s="28" t="s">
        <v>534</v>
      </c>
      <c r="AA440" s="28" t="s">
        <v>534</v>
      </c>
    </row>
    <row r="441" spans="1:27" x14ac:dyDescent="0.25">
      <c r="A441" s="4" t="s">
        <v>324</v>
      </c>
      <c r="B441" s="4" t="s">
        <v>324</v>
      </c>
      <c r="C441" s="28">
        <v>680.83009708737859</v>
      </c>
      <c r="D441" s="28">
        <v>683.27894736842109</v>
      </c>
      <c r="E441" s="28">
        <v>689.40588235294115</v>
      </c>
      <c r="F441" s="28">
        <v>779.4727272727273</v>
      </c>
      <c r="G441" s="28">
        <v>777.07777777777778</v>
      </c>
      <c r="H441" s="28">
        <v>791</v>
      </c>
      <c r="I441" s="28">
        <v>818.34123711340203</v>
      </c>
      <c r="J441" s="28">
        <v>754.70371237113409</v>
      </c>
      <c r="K441" s="28">
        <v>767.02991340206188</v>
      </c>
      <c r="L441" s="28">
        <v>774.77744347826081</v>
      </c>
      <c r="M441" s="28">
        <v>796.12213913043479</v>
      </c>
      <c r="N441" s="28">
        <v>807.47344347826083</v>
      </c>
      <c r="O441" s="28">
        <v>807.89580000000001</v>
      </c>
      <c r="P441" s="28">
        <v>824.30087142857144</v>
      </c>
      <c r="Q441" s="28">
        <v>885.16139999999996</v>
      </c>
      <c r="R441" s="28">
        <v>884.15499999999997</v>
      </c>
      <c r="S441" s="28">
        <v>878.37142857142862</v>
      </c>
      <c r="T441" s="28">
        <v>868.16260869565212</v>
      </c>
      <c r="U441" s="28">
        <v>857.22159662921342</v>
      </c>
      <c r="V441" s="28">
        <v>847.77987209302319</v>
      </c>
      <c r="W441" s="28">
        <v>870.65808947368419</v>
      </c>
      <c r="X441" s="28">
        <v>872.81566666666674</v>
      </c>
      <c r="Y441" s="28" t="s">
        <v>534</v>
      </c>
      <c r="Z441" s="28" t="s">
        <v>534</v>
      </c>
      <c r="AA441" s="28" t="s">
        <v>534</v>
      </c>
    </row>
    <row r="442" spans="1:27" x14ac:dyDescent="0.25">
      <c r="A442" s="4" t="s">
        <v>335</v>
      </c>
      <c r="B442" s="4" t="s">
        <v>335</v>
      </c>
      <c r="C442" s="28">
        <v>1646.1272727272726</v>
      </c>
      <c r="D442" s="28">
        <v>1572.093793814433</v>
      </c>
      <c r="E442" s="28">
        <v>1509.9862745098039</v>
      </c>
      <c r="F442" s="28">
        <v>1599.4063829787237</v>
      </c>
      <c r="G442" s="28">
        <v>1626.75</v>
      </c>
      <c r="H442" s="28">
        <v>1552.7253714285714</v>
      </c>
      <c r="I442" s="28">
        <v>1617.2711340206185</v>
      </c>
      <c r="J442" s="28">
        <v>1618.7999999999997</v>
      </c>
      <c r="K442" s="28">
        <v>1455.5720142857144</v>
      </c>
      <c r="L442" s="28">
        <v>1976.9263555794919</v>
      </c>
      <c r="M442" s="28">
        <v>1638.1258260869565</v>
      </c>
      <c r="N442" s="28">
        <v>1531.2591304347825</v>
      </c>
      <c r="O442" s="28">
        <v>1399.9769662921349</v>
      </c>
      <c r="P442" s="28">
        <v>1496.7164948453608</v>
      </c>
      <c r="Q442" s="28">
        <v>1475.3310344827587</v>
      </c>
      <c r="R442" s="28">
        <v>1427.4088888888891</v>
      </c>
      <c r="S442" s="28">
        <v>1415</v>
      </c>
      <c r="T442" s="28">
        <v>1406.9947368421053</v>
      </c>
      <c r="U442" s="28">
        <v>1475.1639325842698</v>
      </c>
      <c r="V442" s="28">
        <v>1474.946629213483</v>
      </c>
      <c r="W442" s="28">
        <v>1512.9760752688171</v>
      </c>
      <c r="X442" s="28">
        <v>1493.2668085106386</v>
      </c>
      <c r="Y442" s="28" t="s">
        <v>534</v>
      </c>
      <c r="Z442" s="28" t="s">
        <v>534</v>
      </c>
      <c r="AA442" s="28" t="s">
        <v>534</v>
      </c>
    </row>
    <row r="443" spans="1:27" x14ac:dyDescent="0.25">
      <c r="A443" s="4" t="s">
        <v>273</v>
      </c>
      <c r="B443" s="11" t="s">
        <v>261</v>
      </c>
      <c r="C443" s="28">
        <v>0</v>
      </c>
      <c r="D443" s="28">
        <v>0</v>
      </c>
      <c r="E443" s="28">
        <v>0</v>
      </c>
      <c r="F443" s="28">
        <v>17</v>
      </c>
      <c r="G443" s="28">
        <v>18.322222222222219</v>
      </c>
      <c r="H443" s="28">
        <v>20.170999999999999</v>
      </c>
      <c r="I443" s="28">
        <v>22.476288659793816</v>
      </c>
      <c r="J443" s="28">
        <v>27.787500000000001</v>
      </c>
      <c r="K443" s="28">
        <v>28.747900000000001</v>
      </c>
      <c r="L443" s="28">
        <v>27.757652173913037</v>
      </c>
      <c r="M443" s="28">
        <v>29.323495652173911</v>
      </c>
      <c r="N443" s="28">
        <v>30.206887096774189</v>
      </c>
      <c r="O443" s="28">
        <v>30.469006451612906</v>
      </c>
      <c r="P443" s="28">
        <v>30.089799999999997</v>
      </c>
      <c r="Q443" s="28">
        <v>29.876965765765767</v>
      </c>
      <c r="R443" s="28">
        <v>28.701222222222221</v>
      </c>
      <c r="S443" s="28">
        <v>30</v>
      </c>
      <c r="T443" s="28">
        <v>30.685652173913041</v>
      </c>
      <c r="U443" s="28">
        <v>30.233822222222223</v>
      </c>
      <c r="V443" s="28">
        <v>29.868321839080458</v>
      </c>
      <c r="W443" s="28">
        <v>30.882204166666668</v>
      </c>
      <c r="X443" s="28">
        <v>31.593985714285715</v>
      </c>
      <c r="Y443" s="28" t="s">
        <v>534</v>
      </c>
      <c r="Z443" s="28" t="s">
        <v>534</v>
      </c>
      <c r="AA443" s="28" t="s">
        <v>534</v>
      </c>
    </row>
    <row r="444" spans="1:27" x14ac:dyDescent="0.25">
      <c r="A444" s="4" t="s">
        <v>238</v>
      </c>
      <c r="B444" s="4" t="s">
        <v>238</v>
      </c>
      <c r="C444" s="28">
        <v>0</v>
      </c>
      <c r="D444" s="28">
        <v>0</v>
      </c>
      <c r="E444" s="28">
        <v>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26.186828571428578</v>
      </c>
      <c r="L444" s="28">
        <v>26.717347368421052</v>
      </c>
      <c r="M444" s="28">
        <v>30.405582608695653</v>
      </c>
      <c r="N444" s="28">
        <v>34.892207692307693</v>
      </c>
      <c r="O444" s="28">
        <v>35.579599999999999</v>
      </c>
      <c r="P444" s="28">
        <v>37.626957142857144</v>
      </c>
      <c r="Q444" s="28">
        <v>39.135826495726498</v>
      </c>
      <c r="R444" s="28">
        <v>0</v>
      </c>
      <c r="S444" s="28">
        <v>39</v>
      </c>
      <c r="T444" s="28">
        <v>37.630000000000003</v>
      </c>
      <c r="U444" s="28">
        <v>37.335402298850568</v>
      </c>
      <c r="V444" s="28">
        <v>38.550459770114941</v>
      </c>
      <c r="W444" s="28">
        <v>40.955555555555556</v>
      </c>
      <c r="X444" s="28">
        <v>39.114606741573034</v>
      </c>
      <c r="Y444" s="28" t="s">
        <v>534</v>
      </c>
      <c r="Z444" s="28" t="s">
        <v>534</v>
      </c>
      <c r="AA444" s="28" t="s">
        <v>534</v>
      </c>
    </row>
    <row r="445" spans="1:27" x14ac:dyDescent="0.25">
      <c r="A445" s="4" t="s">
        <v>328</v>
      </c>
      <c r="B445" s="4" t="s">
        <v>328</v>
      </c>
      <c r="C445" s="28">
        <v>14.890090090090089</v>
      </c>
      <c r="D445" s="28">
        <v>16.515959595959593</v>
      </c>
      <c r="E445" s="28">
        <v>15.889108910891089</v>
      </c>
      <c r="F445" s="28">
        <v>16.714893617021275</v>
      </c>
      <c r="G445" s="28">
        <v>15.336363636363636</v>
      </c>
      <c r="H445" s="28">
        <v>18</v>
      </c>
      <c r="I445" s="28">
        <v>36.354893617021276</v>
      </c>
      <c r="J445" s="28">
        <v>21.3</v>
      </c>
      <c r="K445" s="28">
        <v>20.933978787878786</v>
      </c>
      <c r="L445" s="28">
        <v>23.693474999999999</v>
      </c>
      <c r="M445" s="28">
        <v>21.580107526881722</v>
      </c>
      <c r="N445" s="28">
        <v>25.447692307692307</v>
      </c>
      <c r="O445" s="28">
        <v>25.758888888888887</v>
      </c>
      <c r="P445" s="28">
        <v>26.460721649484537</v>
      </c>
      <c r="Q445" s="28">
        <v>28.700701754385964</v>
      </c>
      <c r="R445" s="28">
        <v>27.158461538461538</v>
      </c>
      <c r="S445" s="28">
        <v>29.792079207920793</v>
      </c>
      <c r="T445" s="28">
        <v>25.357142857142858</v>
      </c>
      <c r="U445" s="28">
        <v>27.848837209302324</v>
      </c>
      <c r="V445" s="28">
        <v>29.423333333333332</v>
      </c>
      <c r="W445" s="28">
        <v>30.896436170212766</v>
      </c>
      <c r="X445" s="28">
        <v>30.828869565217389</v>
      </c>
      <c r="Y445" s="28" t="s">
        <v>534</v>
      </c>
      <c r="Z445" s="28" t="s">
        <v>534</v>
      </c>
      <c r="AA445" s="28" t="s">
        <v>534</v>
      </c>
    </row>
    <row r="446" spans="1:27" x14ac:dyDescent="0.25">
      <c r="A446" s="4" t="s">
        <v>284</v>
      </c>
      <c r="B446" s="10" t="s">
        <v>282</v>
      </c>
      <c r="C446" s="28">
        <v>0</v>
      </c>
      <c r="D446" s="28">
        <v>0</v>
      </c>
      <c r="E446" s="28">
        <v>0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8.1063636363636355</v>
      </c>
      <c r="P446" s="28">
        <v>10.467428571428572</v>
      </c>
      <c r="Q446" s="28">
        <v>8.2873043478260868</v>
      </c>
      <c r="R446" s="28">
        <v>7.638260869565217</v>
      </c>
      <c r="S446" s="28">
        <v>6.9500000000000011</v>
      </c>
      <c r="T446" s="28">
        <v>6.3602499999999997</v>
      </c>
      <c r="U446" s="28">
        <v>7.2144719101123593</v>
      </c>
      <c r="V446" s="28">
        <v>8.1501818181818191</v>
      </c>
      <c r="W446" s="28">
        <v>8.8546315789473677</v>
      </c>
      <c r="X446" s="28">
        <v>9.3081063829787247</v>
      </c>
      <c r="Y446" s="28" t="s">
        <v>534</v>
      </c>
      <c r="Z446" s="28" t="s">
        <v>534</v>
      </c>
      <c r="AA446" s="28" t="s">
        <v>534</v>
      </c>
    </row>
    <row r="447" spans="1:27" x14ac:dyDescent="0.25">
      <c r="A447" s="7" t="s">
        <v>14</v>
      </c>
      <c r="B447" s="11" t="s">
        <v>138</v>
      </c>
      <c r="C447" s="28">
        <v>0</v>
      </c>
      <c r="D447" s="28">
        <v>40.878500000000003</v>
      </c>
      <c r="E447" s="28">
        <v>39.450980392156865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 t="s">
        <v>534</v>
      </c>
      <c r="U447" s="28" t="s">
        <v>534</v>
      </c>
      <c r="V447" s="28" t="s">
        <v>534</v>
      </c>
      <c r="W447" s="28" t="s">
        <v>534</v>
      </c>
      <c r="X447" s="28" t="s">
        <v>534</v>
      </c>
      <c r="Y447" s="28" t="s">
        <v>534</v>
      </c>
      <c r="Z447" s="28" t="s">
        <v>534</v>
      </c>
      <c r="AA447" s="28" t="s">
        <v>534</v>
      </c>
    </row>
    <row r="448" spans="1:27" x14ac:dyDescent="0.25">
      <c r="A448" s="4" t="s">
        <v>212</v>
      </c>
      <c r="B448" s="4" t="s">
        <v>497</v>
      </c>
      <c r="C448" s="28">
        <v>0</v>
      </c>
      <c r="D448" s="28">
        <v>0</v>
      </c>
      <c r="E448" s="28">
        <v>0</v>
      </c>
      <c r="F448" s="28">
        <v>0</v>
      </c>
      <c r="G448" s="28">
        <v>0</v>
      </c>
      <c r="H448" s="28">
        <v>0</v>
      </c>
      <c r="I448" s="28">
        <v>11.953752631578947</v>
      </c>
      <c r="J448" s="28">
        <v>12.999268686868687</v>
      </c>
      <c r="K448" s="28">
        <v>12.861300000000002</v>
      </c>
      <c r="L448" s="28">
        <v>12.894581099795438</v>
      </c>
      <c r="M448" s="28">
        <v>16.307192473118278</v>
      </c>
      <c r="N448" s="28">
        <v>3.7423076923076923</v>
      </c>
      <c r="O448" s="28">
        <v>16.322272727272725</v>
      </c>
      <c r="P448" s="28">
        <v>13.895714285714284</v>
      </c>
      <c r="Q448" s="28">
        <v>14.346758620689657</v>
      </c>
      <c r="R448" s="28">
        <v>0</v>
      </c>
      <c r="S448" s="28" t="s">
        <v>534</v>
      </c>
      <c r="T448" s="28" t="s">
        <v>534</v>
      </c>
      <c r="U448" s="28" t="s">
        <v>534</v>
      </c>
      <c r="V448" s="28" t="s">
        <v>534</v>
      </c>
      <c r="W448" s="28" t="s">
        <v>534</v>
      </c>
      <c r="X448" s="28">
        <v>0</v>
      </c>
      <c r="Y448" s="28" t="s">
        <v>534</v>
      </c>
      <c r="Z448" s="28" t="s">
        <v>534</v>
      </c>
      <c r="AA448" s="28" t="s">
        <v>534</v>
      </c>
    </row>
    <row r="449" spans="1:27" x14ac:dyDescent="0.25">
      <c r="A449" s="4" t="s">
        <v>169</v>
      </c>
      <c r="B449" s="10" t="s">
        <v>168</v>
      </c>
      <c r="C449" s="28"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1.4433285714285715</v>
      </c>
      <c r="L449" s="28">
        <v>1.6879789473684212</v>
      </c>
      <c r="M449" s="28">
        <v>1.7264086021505374</v>
      </c>
      <c r="N449" s="28">
        <v>1.2403076923076923</v>
      </c>
      <c r="O449" s="28">
        <v>1.2603595505617977</v>
      </c>
      <c r="P449" s="28">
        <v>0</v>
      </c>
      <c r="Q449" s="28">
        <v>0</v>
      </c>
      <c r="R449" s="28">
        <v>0</v>
      </c>
      <c r="S449" s="28">
        <v>0</v>
      </c>
      <c r="T449" s="28" t="s">
        <v>534</v>
      </c>
      <c r="U449" s="28" t="s">
        <v>534</v>
      </c>
      <c r="V449" s="28">
        <v>9.3113636363636356</v>
      </c>
      <c r="W449" s="28">
        <v>13.369139784946235</v>
      </c>
      <c r="X449" s="28">
        <v>11.579569892473117</v>
      </c>
      <c r="Y449" s="28" t="s">
        <v>534</v>
      </c>
      <c r="Z449" s="28" t="s">
        <v>534</v>
      </c>
      <c r="AA449" s="28" t="s">
        <v>534</v>
      </c>
    </row>
    <row r="450" spans="1:27" x14ac:dyDescent="0.25">
      <c r="A450" s="4" t="s">
        <v>59</v>
      </c>
      <c r="B450" s="10" t="s">
        <v>442</v>
      </c>
      <c r="C450" s="28">
        <v>47.123412612612611</v>
      </c>
      <c r="D450" s="28">
        <v>48.017131313131316</v>
      </c>
      <c r="E450" s="28">
        <v>46.674257425742574</v>
      </c>
      <c r="F450" s="28">
        <v>48.423655913978493</v>
      </c>
      <c r="G450" s="28">
        <v>50.811494252873565</v>
      </c>
      <c r="H450" s="28">
        <v>50.714285714285715</v>
      </c>
      <c r="I450" s="28">
        <v>57.196966666666668</v>
      </c>
      <c r="J450" s="28">
        <v>58.410101010101002</v>
      </c>
      <c r="K450" s="28">
        <v>59.050699999999992</v>
      </c>
      <c r="L450" s="28">
        <v>58.51107368421053</v>
      </c>
      <c r="M450" s="28">
        <v>52.194782608695654</v>
      </c>
      <c r="N450" s="28">
        <v>52.694452173913049</v>
      </c>
      <c r="O450" s="28">
        <v>46.55681818181818</v>
      </c>
      <c r="P450" s="28">
        <v>57.633333333333333</v>
      </c>
      <c r="Q450" s="28">
        <v>61.791304347826085</v>
      </c>
      <c r="R450" s="28">
        <v>60.851333333333336</v>
      </c>
      <c r="S450" s="28">
        <v>63.445454545454538</v>
      </c>
      <c r="T450" s="28">
        <v>62.106842105263169</v>
      </c>
      <c r="U450" s="28">
        <v>60.907272727272726</v>
      </c>
      <c r="V450" s="28">
        <v>61.935813953488378</v>
      </c>
      <c r="W450" s="28">
        <v>62.485217391304346</v>
      </c>
      <c r="X450" s="28">
        <v>64.394782608695664</v>
      </c>
      <c r="Y450" s="28" t="s">
        <v>534</v>
      </c>
      <c r="Z450" s="28" t="s">
        <v>534</v>
      </c>
      <c r="AA450" s="28" t="s">
        <v>534</v>
      </c>
    </row>
    <row r="451" spans="1:27" x14ac:dyDescent="0.25">
      <c r="A451" s="4" t="s">
        <v>235</v>
      </c>
      <c r="B451" s="4" t="s">
        <v>235</v>
      </c>
      <c r="C451" s="28">
        <v>0</v>
      </c>
      <c r="D451" s="28">
        <v>0</v>
      </c>
      <c r="E451" s="28">
        <v>0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18.883478260869563</v>
      </c>
      <c r="P451" s="28">
        <v>19.394167676767676</v>
      </c>
      <c r="Q451" s="28">
        <v>19.984275862068969</v>
      </c>
      <c r="R451" s="28">
        <v>21.96</v>
      </c>
      <c r="S451" s="28">
        <v>19.82</v>
      </c>
      <c r="T451" s="28">
        <v>18.936666666666667</v>
      </c>
      <c r="U451" s="28">
        <v>18.265627586206897</v>
      </c>
      <c r="V451" s="28">
        <v>18.515333707865167</v>
      </c>
      <c r="W451" s="28">
        <v>19.579999999999998</v>
      </c>
      <c r="X451" s="28">
        <v>18.524999999999999</v>
      </c>
      <c r="Y451" s="28" t="s">
        <v>534</v>
      </c>
      <c r="Z451" s="28" t="s">
        <v>534</v>
      </c>
      <c r="AA451" s="28" t="s">
        <v>534</v>
      </c>
    </row>
    <row r="452" spans="1:27" x14ac:dyDescent="0.25">
      <c r="A452" s="4" t="s">
        <v>330</v>
      </c>
      <c r="B452" s="11" t="s">
        <v>154</v>
      </c>
      <c r="C452" s="28">
        <v>0</v>
      </c>
      <c r="D452" s="28">
        <v>0</v>
      </c>
      <c r="E452" s="28">
        <v>19.816666666666666</v>
      </c>
      <c r="F452" s="28">
        <v>20.644949494949497</v>
      </c>
      <c r="G452" s="28">
        <v>20.156521739130433</v>
      </c>
      <c r="H452" s="28">
        <v>0</v>
      </c>
      <c r="I452" s="28">
        <v>22.443577777777779</v>
      </c>
      <c r="J452" s="28">
        <v>0</v>
      </c>
      <c r="K452" s="28">
        <v>0</v>
      </c>
      <c r="L452" s="28">
        <v>0</v>
      </c>
      <c r="M452" s="28">
        <v>25.322794736842106</v>
      </c>
      <c r="N452" s="28">
        <v>25.135337499999999</v>
      </c>
      <c r="O452" s="28">
        <v>26.562886597938146</v>
      </c>
      <c r="P452" s="28">
        <v>29.627835051546391</v>
      </c>
      <c r="Q452" s="28">
        <v>34.702222222222225</v>
      </c>
      <c r="R452" s="28">
        <v>0</v>
      </c>
      <c r="S452" s="28">
        <v>32.327184466019418</v>
      </c>
      <c r="T452" s="28">
        <v>33.344999999999999</v>
      </c>
      <c r="U452" s="28">
        <v>37.623075268817203</v>
      </c>
      <c r="V452" s="28">
        <v>40.374153846153845</v>
      </c>
      <c r="W452" s="28">
        <v>36.720666666666666</v>
      </c>
      <c r="X452" s="28">
        <v>38.853329896907219</v>
      </c>
      <c r="Y452" s="28" t="s">
        <v>534</v>
      </c>
      <c r="Z452" s="28" t="s">
        <v>534</v>
      </c>
      <c r="AA452" s="28" t="s">
        <v>534</v>
      </c>
    </row>
    <row r="453" spans="1:27" x14ac:dyDescent="0.25">
      <c r="A453" s="4" t="s">
        <v>332</v>
      </c>
      <c r="B453" s="10" t="s">
        <v>445</v>
      </c>
      <c r="C453" s="28">
        <v>6.3982456140350878</v>
      </c>
      <c r="D453" s="28">
        <v>7.8606078431372541</v>
      </c>
      <c r="E453" s="28">
        <v>8.9376237623762371</v>
      </c>
      <c r="F453" s="28">
        <v>8.3574468085106375</v>
      </c>
      <c r="G453" s="28">
        <v>10.025581395348837</v>
      </c>
      <c r="H453" s="28">
        <v>20.854455445544552</v>
      </c>
      <c r="I453" s="28">
        <v>54.323404255319154</v>
      </c>
      <c r="J453" s="28">
        <v>61.431313131313132</v>
      </c>
      <c r="K453" s="28">
        <v>79.722857142857137</v>
      </c>
      <c r="L453" s="28">
        <v>97.050416666666663</v>
      </c>
      <c r="M453" s="28">
        <v>110.34461538461538</v>
      </c>
      <c r="N453" s="28">
        <v>119.73318181818182</v>
      </c>
      <c r="O453" s="28">
        <v>131.01636363636362</v>
      </c>
      <c r="P453" s="28">
        <v>129.77791666666667</v>
      </c>
      <c r="Q453" s="28">
        <v>143.90615384615384</v>
      </c>
      <c r="R453" s="28">
        <v>142.3686956521739</v>
      </c>
      <c r="S453" s="28">
        <v>149.88058252427186</v>
      </c>
      <c r="T453" s="28">
        <v>163.14545454545453</v>
      </c>
      <c r="U453" s="28">
        <v>152.72800000000001</v>
      </c>
      <c r="V453" s="28">
        <v>149.92320000000001</v>
      </c>
      <c r="W453" s="28">
        <v>159.5876695652174</v>
      </c>
      <c r="X453" s="28">
        <v>160.50757692307693</v>
      </c>
      <c r="Y453" s="28" t="s">
        <v>534</v>
      </c>
      <c r="Z453" s="28" t="s">
        <v>534</v>
      </c>
      <c r="AA453" s="28" t="s">
        <v>534</v>
      </c>
    </row>
    <row r="454" spans="1:27" x14ac:dyDescent="0.25">
      <c r="A454" s="4" t="s">
        <v>58</v>
      </c>
      <c r="B454" s="4" t="s">
        <v>504</v>
      </c>
      <c r="C454" s="28">
        <v>2.5281818181818183</v>
      </c>
      <c r="D454" s="28">
        <v>2.5478888888888886</v>
      </c>
      <c r="E454" s="28">
        <v>2.6266683168316831</v>
      </c>
      <c r="F454" s="28">
        <v>2.1053763440860216</v>
      </c>
      <c r="G454" s="28">
        <v>2.4647727272727273</v>
      </c>
      <c r="H454" s="28">
        <v>2.2821428571428575</v>
      </c>
      <c r="I454" s="28">
        <v>0</v>
      </c>
      <c r="J454" s="28">
        <v>0</v>
      </c>
      <c r="K454" s="28">
        <v>0</v>
      </c>
      <c r="L454" s="28">
        <v>0</v>
      </c>
      <c r="M454" s="28">
        <v>27.58043010752688</v>
      </c>
      <c r="N454" s="28">
        <v>26.627826086956521</v>
      </c>
      <c r="O454" s="28">
        <v>25.962272727272726</v>
      </c>
      <c r="P454" s="28">
        <v>24.519587628865978</v>
      </c>
      <c r="Q454" s="28">
        <v>24.534782608695654</v>
      </c>
      <c r="R454" s="28">
        <v>24.496076923076924</v>
      </c>
      <c r="S454" s="28">
        <v>24</v>
      </c>
      <c r="T454" s="28" t="s">
        <v>534</v>
      </c>
      <c r="U454" s="28">
        <v>24.12067415730337</v>
      </c>
      <c r="V454" s="28">
        <v>25.175348837209302</v>
      </c>
      <c r="W454" s="28">
        <v>26.422473118279569</v>
      </c>
      <c r="X454" s="28">
        <v>26.587745161290322</v>
      </c>
      <c r="Y454" s="28" t="s">
        <v>534</v>
      </c>
      <c r="Z454" s="28" t="s">
        <v>534</v>
      </c>
      <c r="AA454" s="28" t="s">
        <v>534</v>
      </c>
    </row>
    <row r="455" spans="1:27" x14ac:dyDescent="0.25">
      <c r="A455" s="4" t="s">
        <v>333</v>
      </c>
      <c r="B455" s="10" t="s">
        <v>445</v>
      </c>
      <c r="C455" s="28">
        <v>0</v>
      </c>
      <c r="D455" s="28">
        <v>0</v>
      </c>
      <c r="E455" s="28">
        <v>0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3.5284615384615381</v>
      </c>
      <c r="N455" s="28">
        <v>4.2722727272727274</v>
      </c>
      <c r="O455" s="28">
        <v>4.2284545454545457</v>
      </c>
      <c r="P455" s="28">
        <v>4.4460000000000006</v>
      </c>
      <c r="Q455" s="28">
        <v>4.0782393162393165</v>
      </c>
      <c r="R455" s="28">
        <v>3.925217391304348</v>
      </c>
      <c r="S455" s="28">
        <v>3.8988543689320387</v>
      </c>
      <c r="T455" s="28">
        <v>3.7463030303030305</v>
      </c>
      <c r="U455" s="28">
        <v>3.0883333333333338</v>
      </c>
      <c r="V455" s="28">
        <v>3.8013222222222227</v>
      </c>
      <c r="W455" s="28">
        <v>4.0313043478260866</v>
      </c>
      <c r="X455" s="28">
        <v>4.1133307692307692</v>
      </c>
      <c r="Y455" s="28" t="s">
        <v>534</v>
      </c>
      <c r="Z455" s="28" t="s">
        <v>534</v>
      </c>
      <c r="AA455" s="28" t="s">
        <v>534</v>
      </c>
    </row>
    <row r="456" spans="1:27" x14ac:dyDescent="0.25">
      <c r="A456" s="4" t="s">
        <v>192</v>
      </c>
      <c r="B456" s="10" t="s">
        <v>190</v>
      </c>
      <c r="C456" s="28">
        <v>0</v>
      </c>
      <c r="D456" s="28">
        <v>2.6460721649484533</v>
      </c>
      <c r="E456" s="28">
        <v>2.9588235294117649</v>
      </c>
      <c r="F456" s="28">
        <v>3.0649484536082472</v>
      </c>
      <c r="G456" s="28">
        <v>5.4772727272727275</v>
      </c>
      <c r="H456" s="28">
        <v>4.9653465346534658</v>
      </c>
      <c r="I456" s="28">
        <v>5.0353535353535355</v>
      </c>
      <c r="J456" s="28">
        <v>5.1082474226804129</v>
      </c>
      <c r="K456" s="28">
        <v>4.7200206185567017</v>
      </c>
      <c r="L456" s="28">
        <v>5.3508139784946236</v>
      </c>
      <c r="M456" s="28">
        <v>4.7046153846153853</v>
      </c>
      <c r="N456" s="28">
        <v>4.6784347826086954</v>
      </c>
      <c r="O456" s="28">
        <v>4.377933333333333</v>
      </c>
      <c r="P456" s="28">
        <v>4.2062428571428576</v>
      </c>
      <c r="Q456" s="28">
        <v>4.5452956521739125</v>
      </c>
      <c r="R456" s="28">
        <v>4.3111111111111109</v>
      </c>
      <c r="S456" s="28" t="s">
        <v>534</v>
      </c>
      <c r="T456" s="28">
        <v>3.8363157894736846</v>
      </c>
      <c r="U456" s="28">
        <v>3.6358136363636362</v>
      </c>
      <c r="V456" s="28">
        <v>3.88</v>
      </c>
      <c r="W456" s="28">
        <v>3.6289473684210529</v>
      </c>
      <c r="X456" s="28">
        <v>3.7801030927835053</v>
      </c>
      <c r="Y456" s="28" t="s">
        <v>534</v>
      </c>
      <c r="Z456" s="28" t="s">
        <v>534</v>
      </c>
      <c r="AA456" s="28" t="s">
        <v>534</v>
      </c>
    </row>
    <row r="457" spans="1:27" x14ac:dyDescent="0.25">
      <c r="A457" s="4" t="s">
        <v>431</v>
      </c>
      <c r="B457" s="4" t="s">
        <v>372</v>
      </c>
      <c r="C457" s="28">
        <v>0</v>
      </c>
      <c r="D457" s="28">
        <v>0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9.3062905982905981</v>
      </c>
      <c r="R457" s="28">
        <v>9.3394494623655913</v>
      </c>
      <c r="S457" s="28">
        <v>10.059999999999999</v>
      </c>
      <c r="T457" s="28">
        <v>9.6</v>
      </c>
      <c r="U457" s="28">
        <v>9.7240000000000002</v>
      </c>
      <c r="V457" s="28">
        <v>9.6230769230769226</v>
      </c>
      <c r="W457" s="28">
        <v>9.6110638297872342</v>
      </c>
      <c r="X457" s="28">
        <v>9.6977723404255318</v>
      </c>
      <c r="Y457" s="28" t="s">
        <v>534</v>
      </c>
      <c r="Z457" s="28" t="s">
        <v>534</v>
      </c>
      <c r="AA457" s="28" t="s">
        <v>534</v>
      </c>
    </row>
    <row r="458" spans="1:27" x14ac:dyDescent="0.25">
      <c r="A458" s="8" t="s">
        <v>531</v>
      </c>
      <c r="B458" s="4" t="s">
        <v>108</v>
      </c>
      <c r="C458" s="28">
        <v>0</v>
      </c>
      <c r="D458" s="28">
        <v>0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3.5788499999999996</v>
      </c>
      <c r="O458" s="28">
        <v>3.6128090909090909</v>
      </c>
      <c r="P458" s="28">
        <v>0</v>
      </c>
      <c r="Q458" s="28">
        <v>3.7377871794871793</v>
      </c>
      <c r="R458" s="28">
        <v>3.5814956521739134</v>
      </c>
      <c r="S458" s="28">
        <v>3.5755825242718444</v>
      </c>
      <c r="T458" s="28">
        <v>3.6455959595959597</v>
      </c>
      <c r="U458" s="28">
        <v>3.5170168674698798</v>
      </c>
      <c r="V458" s="28">
        <v>3.527920224719101</v>
      </c>
      <c r="W458" s="28">
        <v>3.8785391304347829</v>
      </c>
      <c r="X458" s="28">
        <v>3.7377333333333338</v>
      </c>
      <c r="Y458" s="28" t="s">
        <v>534</v>
      </c>
      <c r="Z458" s="28" t="s">
        <v>534</v>
      </c>
      <c r="AA458" s="28" t="s">
        <v>534</v>
      </c>
    </row>
    <row r="459" spans="1:27" x14ac:dyDescent="0.25">
      <c r="A459" s="4" t="s">
        <v>348</v>
      </c>
      <c r="B459" s="4" t="s">
        <v>348</v>
      </c>
      <c r="C459" s="28">
        <v>49.323423423423421</v>
      </c>
      <c r="D459" s="28">
        <v>50.081626262626258</v>
      </c>
      <c r="E459" s="28">
        <v>53.258823529411764</v>
      </c>
      <c r="F459" s="28">
        <v>56.845161290322579</v>
      </c>
      <c r="G459" s="28">
        <v>57.439080459770118</v>
      </c>
      <c r="H459" s="28">
        <v>56.110999999999997</v>
      </c>
      <c r="I459" s="28">
        <v>61.155617021276598</v>
      </c>
      <c r="J459" s="28">
        <v>65.928571428571431</v>
      </c>
      <c r="K459" s="28">
        <v>71.846000000000004</v>
      </c>
      <c r="L459" s="28">
        <v>82.329216666666667</v>
      </c>
      <c r="M459" s="28">
        <v>94.741935483870961</v>
      </c>
      <c r="N459" s="28">
        <v>115.07703076923077</v>
      </c>
      <c r="O459" s="28">
        <v>120.71111111111111</v>
      </c>
      <c r="P459" s="28">
        <v>114.49764285714286</v>
      </c>
      <c r="Q459" s="28">
        <v>122.61323684210528</v>
      </c>
      <c r="R459" s="28">
        <v>119.77843846153846</v>
      </c>
      <c r="S459" s="28">
        <v>120.16138613861386</v>
      </c>
      <c r="T459" s="28">
        <v>124.35142857142857</v>
      </c>
      <c r="U459" s="28">
        <v>123.64883720930231</v>
      </c>
      <c r="V459" s="28">
        <v>123.31966292134831</v>
      </c>
      <c r="W459" s="28">
        <v>131.31638297872342</v>
      </c>
      <c r="X459" s="28">
        <v>134.00720430107526</v>
      </c>
      <c r="Y459" s="28" t="s">
        <v>534</v>
      </c>
      <c r="Z459" s="28" t="s">
        <v>534</v>
      </c>
      <c r="AA459" s="28" t="s">
        <v>534</v>
      </c>
    </row>
    <row r="460" spans="1:27" x14ac:dyDescent="0.25">
      <c r="A460" s="4" t="s">
        <v>45</v>
      </c>
      <c r="B460" s="4" t="s">
        <v>45</v>
      </c>
      <c r="C460" s="28">
        <v>45.734615384615381</v>
      </c>
      <c r="D460" s="28">
        <v>48.627894736842109</v>
      </c>
      <c r="E460" s="28">
        <v>48.66039603960396</v>
      </c>
      <c r="F460" s="28">
        <v>49.346464646464646</v>
      </c>
      <c r="G460" s="28">
        <v>49.860869565217392</v>
      </c>
      <c r="H460" s="28">
        <v>52.568431372549014</v>
      </c>
      <c r="I460" s="28">
        <v>56.412765957446808</v>
      </c>
      <c r="J460" s="28">
        <v>57.077583333333337</v>
      </c>
      <c r="K460" s="28">
        <v>57.814122680412368</v>
      </c>
      <c r="L460" s="28">
        <v>58.502127659574469</v>
      </c>
      <c r="M460" s="28">
        <v>59.514782608695654</v>
      </c>
      <c r="N460" s="28">
        <v>63.55842105263158</v>
      </c>
      <c r="O460" s="28">
        <v>61.582258064516125</v>
      </c>
      <c r="P460" s="28">
        <v>65.459595959595958</v>
      </c>
      <c r="Q460" s="28">
        <v>62.899999999999991</v>
      </c>
      <c r="R460" s="28">
        <v>67.092415730337081</v>
      </c>
      <c r="S460" s="28">
        <v>63</v>
      </c>
      <c r="T460" s="28" t="s">
        <v>534</v>
      </c>
      <c r="U460" s="28" t="s">
        <v>534</v>
      </c>
      <c r="V460" s="28" t="s">
        <v>534</v>
      </c>
      <c r="W460" s="28" t="s">
        <v>534</v>
      </c>
      <c r="X460" s="28">
        <v>0</v>
      </c>
      <c r="Y460" s="28" t="s">
        <v>534</v>
      </c>
      <c r="Z460" s="28" t="s">
        <v>534</v>
      </c>
      <c r="AA460" s="28" t="s">
        <v>534</v>
      </c>
    </row>
    <row r="461" spans="1:27" x14ac:dyDescent="0.25">
      <c r="A461" s="4" t="s">
        <v>350</v>
      </c>
      <c r="B461" s="4" t="s">
        <v>350</v>
      </c>
      <c r="C461" s="28">
        <v>46.25</v>
      </c>
      <c r="D461" s="28">
        <v>46.657585858585854</v>
      </c>
      <c r="E461" s="28">
        <v>48.327450980392157</v>
      </c>
      <c r="F461" s="28">
        <v>52.634408602150536</v>
      </c>
      <c r="G461" s="28">
        <v>55.229885057471265</v>
      </c>
      <c r="H461" s="28">
        <v>58</v>
      </c>
      <c r="I461" s="28">
        <v>61.173684210526318</v>
      </c>
      <c r="J461" s="28">
        <v>68.09006464646464</v>
      </c>
      <c r="K461" s="28">
        <v>70.203999999999994</v>
      </c>
      <c r="L461" s="28">
        <v>77.914054639175262</v>
      </c>
      <c r="M461" s="28">
        <v>82.111914893617026</v>
      </c>
      <c r="N461" s="28">
        <v>78.053846153846152</v>
      </c>
      <c r="O461" s="28">
        <v>80.617777777777775</v>
      </c>
      <c r="P461" s="28">
        <v>86.305959595959592</v>
      </c>
      <c r="Q461" s="28">
        <v>86.689565217391305</v>
      </c>
      <c r="R461" s="28">
        <v>85.067999999999998</v>
      </c>
      <c r="S461" s="28">
        <v>82.424752475247516</v>
      </c>
      <c r="T461" s="28">
        <v>86.82359393939393</v>
      </c>
      <c r="U461" s="28">
        <v>83.635763636363635</v>
      </c>
      <c r="V461" s="28">
        <v>106.12118764044945</v>
      </c>
      <c r="W461" s="28">
        <v>114.16585744680852</v>
      </c>
      <c r="X461" s="28">
        <v>111.47405217391304</v>
      </c>
      <c r="Y461" s="28" t="s">
        <v>534</v>
      </c>
      <c r="Z461" s="28" t="s">
        <v>534</v>
      </c>
      <c r="AA461" s="28" t="s">
        <v>534</v>
      </c>
    </row>
    <row r="462" spans="1:27" x14ac:dyDescent="0.25">
      <c r="A462" s="4" t="s">
        <v>260</v>
      </c>
      <c r="B462" s="4" t="s">
        <v>260</v>
      </c>
      <c r="C462" s="28">
        <v>0</v>
      </c>
      <c r="D462" s="28">
        <v>0</v>
      </c>
      <c r="E462" s="28">
        <v>0</v>
      </c>
      <c r="F462" s="28">
        <v>0</v>
      </c>
      <c r="G462" s="28">
        <v>0</v>
      </c>
      <c r="H462" s="28">
        <v>0</v>
      </c>
      <c r="I462" s="28">
        <v>13.379166666666666</v>
      </c>
      <c r="J462" s="28">
        <v>14.408333333333333</v>
      </c>
      <c r="K462" s="28">
        <v>14.959911237113401</v>
      </c>
      <c r="L462" s="28">
        <v>13.274924193548387</v>
      </c>
      <c r="M462" s="28">
        <v>14.254904347826086</v>
      </c>
      <c r="N462" s="28">
        <v>15.593469892473118</v>
      </c>
      <c r="O462" s="28">
        <v>15.075547311827956</v>
      </c>
      <c r="P462" s="28">
        <v>15.897914285714286</v>
      </c>
      <c r="Q462" s="28">
        <v>16.188911926605503</v>
      </c>
      <c r="R462" s="28">
        <v>15.692444444444444</v>
      </c>
      <c r="S462" s="28">
        <v>16.04</v>
      </c>
      <c r="T462" s="28">
        <v>16.143252173913041</v>
      </c>
      <c r="U462" s="28">
        <v>15.486124719101124</v>
      </c>
      <c r="V462" s="28">
        <v>15.355012643678158</v>
      </c>
      <c r="W462" s="28">
        <v>15.397105263157897</v>
      </c>
      <c r="X462" s="28">
        <v>14.70051443298969</v>
      </c>
      <c r="Y462" s="28" t="s">
        <v>534</v>
      </c>
      <c r="Z462" s="28" t="s">
        <v>534</v>
      </c>
      <c r="AA462" s="28" t="s">
        <v>534</v>
      </c>
    </row>
    <row r="463" spans="1:27" x14ac:dyDescent="0.25">
      <c r="A463" s="4" t="s">
        <v>240</v>
      </c>
      <c r="B463" s="4" t="s">
        <v>240</v>
      </c>
      <c r="C463" s="28">
        <v>0</v>
      </c>
      <c r="D463" s="28">
        <v>0</v>
      </c>
      <c r="E463" s="28">
        <v>0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21.316052173913043</v>
      </c>
      <c r="N463" s="28">
        <v>19.312069565217389</v>
      </c>
      <c r="O463" s="28">
        <v>22.940716853932585</v>
      </c>
      <c r="P463" s="28">
        <v>23.096300000000003</v>
      </c>
      <c r="Q463" s="28">
        <v>24.155932478632479</v>
      </c>
      <c r="R463" s="28">
        <v>0</v>
      </c>
      <c r="S463" s="28">
        <v>24</v>
      </c>
      <c r="T463" s="28">
        <v>24.802916666666668</v>
      </c>
      <c r="U463" s="28">
        <v>23.66181818181818</v>
      </c>
      <c r="V463" s="28">
        <v>23.004545454545454</v>
      </c>
      <c r="W463" s="28">
        <v>23.159139784946234</v>
      </c>
      <c r="X463" s="28">
        <v>23.339130434782607</v>
      </c>
      <c r="Y463" s="28" t="s">
        <v>534</v>
      </c>
      <c r="Z463" s="28" t="s">
        <v>534</v>
      </c>
      <c r="AA463" s="28" t="s">
        <v>534</v>
      </c>
    </row>
    <row r="464" spans="1:27" x14ac:dyDescent="0.25">
      <c r="A464" s="4" t="s">
        <v>553</v>
      </c>
      <c r="B464" s="4" t="s">
        <v>151</v>
      </c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8">
        <v>0</v>
      </c>
      <c r="X464" s="28">
        <v>7.5026250000000001</v>
      </c>
      <c r="Y464" s="28"/>
      <c r="Z464" s="28"/>
      <c r="AA464" s="28"/>
    </row>
    <row r="465" spans="1:27" x14ac:dyDescent="0.25">
      <c r="A465" s="4" t="s">
        <v>297</v>
      </c>
      <c r="B465" s="10" t="s">
        <v>357</v>
      </c>
      <c r="C465" s="28">
        <v>0</v>
      </c>
      <c r="D465" s="28">
        <v>0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3.8822680412371131</v>
      </c>
      <c r="L465" s="28">
        <v>4.0002150537634407</v>
      </c>
      <c r="M465" s="28">
        <v>3.0765217391304347</v>
      </c>
      <c r="N465" s="28">
        <v>3.368602150537634</v>
      </c>
      <c r="O465" s="28">
        <v>3.7722222222222221</v>
      </c>
      <c r="P465" s="28">
        <v>3.8268686868686865</v>
      </c>
      <c r="Q465" s="28">
        <v>0</v>
      </c>
      <c r="R465" s="28">
        <v>3.7722222222222221</v>
      </c>
      <c r="S465" s="28" t="s">
        <v>534</v>
      </c>
      <c r="T465" s="28">
        <v>2.9031578947368422</v>
      </c>
      <c r="U465" s="28" t="s">
        <v>534</v>
      </c>
      <c r="V465" s="28" t="s">
        <v>534</v>
      </c>
      <c r="W465" s="28" t="s">
        <v>534</v>
      </c>
      <c r="X465" s="28" t="s">
        <v>534</v>
      </c>
      <c r="Y465" s="28" t="s">
        <v>534</v>
      </c>
      <c r="Z465" s="28" t="s">
        <v>534</v>
      </c>
      <c r="AA465" s="28" t="s">
        <v>534</v>
      </c>
    </row>
    <row r="466" spans="1:27" x14ac:dyDescent="0.25">
      <c r="A466" s="4" t="s">
        <v>133</v>
      </c>
      <c r="B466" s="4" t="s">
        <v>133</v>
      </c>
      <c r="C466" s="28">
        <v>182.22499999999997</v>
      </c>
      <c r="D466" s="28">
        <v>180.83</v>
      </c>
      <c r="E466" s="28">
        <v>190.04466019417475</v>
      </c>
      <c r="F466" s="28">
        <v>190.53655913978494</v>
      </c>
      <c r="G466" s="28">
        <v>198.27727272727273</v>
      </c>
      <c r="H466" s="28">
        <v>188.65714285714287</v>
      </c>
      <c r="I466" s="28">
        <v>235.36315789473684</v>
      </c>
      <c r="J466" s="28">
        <v>232.9827868686869</v>
      </c>
      <c r="K466" s="28">
        <v>216.04285714285714</v>
      </c>
      <c r="L466" s="28">
        <v>182.75261391561929</v>
      </c>
      <c r="M466" s="28">
        <v>178.24076923076922</v>
      </c>
      <c r="N466" s="28">
        <v>176.54</v>
      </c>
      <c r="O466" s="28">
        <v>176.55898876404493</v>
      </c>
      <c r="P466" s="28">
        <v>174.39556701030926</v>
      </c>
      <c r="Q466" s="28">
        <v>173.8075</v>
      </c>
      <c r="R466" s="28">
        <v>183.44595744680851</v>
      </c>
      <c r="S466" s="28">
        <v>179.74554455445545</v>
      </c>
      <c r="T466" s="28">
        <v>177.76701030927836</v>
      </c>
      <c r="U466" s="28">
        <v>177.38538461538462</v>
      </c>
      <c r="V466" s="28">
        <v>178.17160919540231</v>
      </c>
      <c r="W466" s="28">
        <v>181.37817204301075</v>
      </c>
      <c r="X466" s="28">
        <v>179.75731578947369</v>
      </c>
      <c r="Y466" s="28" t="s">
        <v>534</v>
      </c>
      <c r="Z466" s="28" t="s">
        <v>534</v>
      </c>
      <c r="AA466" s="28" t="s">
        <v>534</v>
      </c>
    </row>
    <row r="467" spans="1:27" x14ac:dyDescent="0.25">
      <c r="A467" s="4" t="s">
        <v>4</v>
      </c>
      <c r="B467" s="10" t="s">
        <v>2</v>
      </c>
      <c r="C467" s="28">
        <v>0</v>
      </c>
      <c r="D467" s="28">
        <v>0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12.171428571428571</v>
      </c>
      <c r="K467" s="28">
        <v>18.646999999999998</v>
      </c>
      <c r="L467" s="28">
        <v>19.050697938144328</v>
      </c>
      <c r="M467" s="28">
        <v>22.106451612903225</v>
      </c>
      <c r="N467" s="28">
        <v>29.099999999999998</v>
      </c>
      <c r="O467" s="28">
        <v>31.255555555555553</v>
      </c>
      <c r="P467" s="28">
        <v>29.627835051546391</v>
      </c>
      <c r="Q467" s="28">
        <v>29.986956521739131</v>
      </c>
      <c r="R467" s="28">
        <v>16.613217391304346</v>
      </c>
      <c r="S467" s="28">
        <v>20.854455445544552</v>
      </c>
      <c r="T467" s="28" t="s">
        <v>534</v>
      </c>
      <c r="U467" s="28" t="s">
        <v>534</v>
      </c>
      <c r="V467" s="28">
        <v>33.303333333333335</v>
      </c>
      <c r="W467" s="28">
        <v>20.342842105263159</v>
      </c>
      <c r="X467" s="28">
        <v>19.579999999999998</v>
      </c>
      <c r="Y467" s="28" t="s">
        <v>534</v>
      </c>
      <c r="Z467" s="28" t="s">
        <v>534</v>
      </c>
      <c r="AA467" s="28" t="s">
        <v>534</v>
      </c>
    </row>
    <row r="468" spans="1:27" x14ac:dyDescent="0.25">
      <c r="A468" s="7" t="s">
        <v>100</v>
      </c>
      <c r="B468" s="11" t="s">
        <v>163</v>
      </c>
      <c r="C468" s="28">
        <v>0</v>
      </c>
      <c r="D468" s="28">
        <v>0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3.0428571428571427</v>
      </c>
      <c r="Q468" s="28">
        <v>2.559298245614035</v>
      </c>
      <c r="R468" s="28">
        <v>0</v>
      </c>
      <c r="S468" s="28" t="s">
        <v>534</v>
      </c>
      <c r="T468" s="28" t="s">
        <v>534</v>
      </c>
      <c r="U468" s="28" t="s">
        <v>534</v>
      </c>
      <c r="V468" s="28" t="s">
        <v>534</v>
      </c>
      <c r="W468" s="28" t="s">
        <v>534</v>
      </c>
      <c r="X468" s="28" t="s">
        <v>534</v>
      </c>
      <c r="Y468" s="28" t="s">
        <v>534</v>
      </c>
      <c r="Z468" s="28" t="s">
        <v>534</v>
      </c>
      <c r="AA468" s="28" t="s">
        <v>534</v>
      </c>
    </row>
    <row r="469" spans="1:27" x14ac:dyDescent="0.25">
      <c r="A469" s="4" t="s">
        <v>305</v>
      </c>
      <c r="B469" s="4" t="s">
        <v>491</v>
      </c>
      <c r="C469" s="28">
        <v>0</v>
      </c>
      <c r="D469" s="28">
        <v>0</v>
      </c>
      <c r="E469" s="28">
        <v>0</v>
      </c>
      <c r="F469" s="28">
        <v>7.0494949494949495</v>
      </c>
      <c r="G469" s="28">
        <v>7.3127659574468087</v>
      </c>
      <c r="H469" s="28">
        <v>0</v>
      </c>
      <c r="I469" s="28">
        <v>0</v>
      </c>
      <c r="J469" s="28">
        <v>7.2041666666666666</v>
      </c>
      <c r="K469" s="28">
        <v>6.8603762886597934</v>
      </c>
      <c r="L469" s="28">
        <v>6.3892680851063828</v>
      </c>
      <c r="M469" s="28">
        <v>6.5814893617021273</v>
      </c>
      <c r="N469" s="28">
        <v>6.7291052631578951</v>
      </c>
      <c r="O469" s="28">
        <v>6.8848958762886596</v>
      </c>
      <c r="P469" s="28">
        <v>6.368962886597938</v>
      </c>
      <c r="Q469" s="28">
        <v>6.3596999999999992</v>
      </c>
      <c r="R469" s="28">
        <v>6.635877777777778</v>
      </c>
      <c r="S469" s="28">
        <v>6.4948252427184467</v>
      </c>
      <c r="T469" s="28">
        <v>6.154015053763441</v>
      </c>
      <c r="U469" s="28">
        <v>6.0675063829787232</v>
      </c>
      <c r="V469" s="28">
        <v>5.7439076923076922</v>
      </c>
      <c r="W469" s="28">
        <v>5.7203075268817205</v>
      </c>
      <c r="X469" s="28">
        <v>5.6161624999999997</v>
      </c>
      <c r="Y469" s="28" t="s">
        <v>534</v>
      </c>
      <c r="Z469" s="28" t="s">
        <v>534</v>
      </c>
      <c r="AA469" s="28" t="s">
        <v>534</v>
      </c>
    </row>
    <row r="470" spans="1:27" x14ac:dyDescent="0.25">
      <c r="A470" s="4" t="s">
        <v>433</v>
      </c>
      <c r="B470" s="4" t="s">
        <v>301</v>
      </c>
      <c r="C470" s="28">
        <v>0</v>
      </c>
      <c r="D470" s="28">
        <v>6.0344210526315791</v>
      </c>
      <c r="E470" s="28">
        <v>0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 t="s">
        <v>534</v>
      </c>
      <c r="T470" s="28" t="s">
        <v>534</v>
      </c>
      <c r="U470" s="28" t="s">
        <v>534</v>
      </c>
      <c r="V470" s="28" t="s">
        <v>534</v>
      </c>
      <c r="W470" s="28" t="s">
        <v>534</v>
      </c>
      <c r="X470" s="28" t="s">
        <v>534</v>
      </c>
      <c r="Y470" s="28" t="s">
        <v>534</v>
      </c>
      <c r="Z470" s="28" t="s">
        <v>534</v>
      </c>
      <c r="AA470" s="28" t="s">
        <v>534</v>
      </c>
    </row>
    <row r="471" spans="1:27" x14ac:dyDescent="0.25">
      <c r="A471" s="4" t="s">
        <v>248</v>
      </c>
      <c r="B471" s="10" t="s">
        <v>446</v>
      </c>
      <c r="C471" s="28">
        <v>0</v>
      </c>
      <c r="D471" s="2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15.112857142857143</v>
      </c>
      <c r="L471" s="28">
        <v>17.44540416666667</v>
      </c>
      <c r="M471" s="28">
        <v>17.70838510638298</v>
      </c>
      <c r="N471" s="28">
        <v>15.439692307692306</v>
      </c>
      <c r="O471" s="28">
        <v>16.200077777777778</v>
      </c>
      <c r="P471" s="28">
        <v>0</v>
      </c>
      <c r="Q471" s="28">
        <v>0</v>
      </c>
      <c r="R471" s="28">
        <v>0</v>
      </c>
      <c r="S471" s="28">
        <v>41.708910891089104</v>
      </c>
      <c r="T471" s="28" t="s">
        <v>534</v>
      </c>
      <c r="U471" s="28" t="s">
        <v>534</v>
      </c>
      <c r="V471" s="28">
        <v>38.476666666666674</v>
      </c>
      <c r="W471" s="28" t="s">
        <v>534</v>
      </c>
      <c r="X471" s="28">
        <v>0</v>
      </c>
      <c r="Y471" s="28" t="s">
        <v>534</v>
      </c>
      <c r="Z471" s="28" t="s">
        <v>534</v>
      </c>
      <c r="AA471" s="28" t="s">
        <v>534</v>
      </c>
    </row>
    <row r="472" spans="1:27" x14ac:dyDescent="0.25">
      <c r="A472" s="4" t="s">
        <v>434</v>
      </c>
      <c r="B472" s="4" t="s">
        <v>238</v>
      </c>
      <c r="C472" s="28">
        <v>0</v>
      </c>
      <c r="D472" s="28">
        <v>0.7201428571428572</v>
      </c>
      <c r="E472" s="28">
        <v>0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4.9789157894736844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 t="s">
        <v>534</v>
      </c>
      <c r="T472" s="28" t="s">
        <v>534</v>
      </c>
      <c r="U472" s="28" t="s">
        <v>534</v>
      </c>
      <c r="V472" s="28" t="s">
        <v>534</v>
      </c>
      <c r="W472" s="28" t="s">
        <v>534</v>
      </c>
      <c r="X472" s="28" t="s">
        <v>534</v>
      </c>
      <c r="Y472" s="28" t="s">
        <v>534</v>
      </c>
      <c r="Z472" s="28" t="s">
        <v>534</v>
      </c>
      <c r="AA472" s="28" t="s">
        <v>534</v>
      </c>
    </row>
    <row r="473" spans="1:27" x14ac:dyDescent="0.25">
      <c r="A473" s="4" t="s">
        <v>338</v>
      </c>
      <c r="B473" s="4" t="s">
        <v>338</v>
      </c>
      <c r="C473" s="28">
        <v>125.96725663716815</v>
      </c>
      <c r="D473" s="28">
        <v>138.09960606060605</v>
      </c>
      <c r="E473" s="28">
        <v>0</v>
      </c>
      <c r="F473" s="28">
        <v>0</v>
      </c>
      <c r="G473" s="28">
        <v>144.10139770114941</v>
      </c>
      <c r="H473" s="28">
        <v>150.72011485148514</v>
      </c>
      <c r="I473" s="28">
        <v>152.99745789473684</v>
      </c>
      <c r="J473" s="28">
        <v>149.0077</v>
      </c>
      <c r="K473" s="28">
        <v>152.81935154639174</v>
      </c>
      <c r="L473" s="28">
        <v>115.49131151611918</v>
      </c>
      <c r="M473" s="28">
        <v>168.64275053763441</v>
      </c>
      <c r="N473" s="28">
        <v>150.01307692307694</v>
      </c>
      <c r="O473" s="28">
        <v>148.62555555555556</v>
      </c>
      <c r="P473" s="28">
        <v>152.24428571428572</v>
      </c>
      <c r="Q473" s="28">
        <v>156.70247058823529</v>
      </c>
      <c r="R473" s="28">
        <v>169.2292923076923</v>
      </c>
      <c r="S473" s="28">
        <v>145</v>
      </c>
      <c r="T473" s="28">
        <v>142.96357142857141</v>
      </c>
      <c r="U473" s="28">
        <v>142.23882352941177</v>
      </c>
      <c r="V473" s="28">
        <v>143.26632183908046</v>
      </c>
      <c r="W473" s="28">
        <v>139.43008695652176</v>
      </c>
      <c r="X473" s="28">
        <v>144.96111111111111</v>
      </c>
      <c r="Y473" s="28" t="s">
        <v>534</v>
      </c>
      <c r="Z473" s="28" t="s">
        <v>534</v>
      </c>
      <c r="AA473" s="28" t="s">
        <v>534</v>
      </c>
    </row>
    <row r="474" spans="1:27" x14ac:dyDescent="0.25">
      <c r="A474" s="4" t="s">
        <v>435</v>
      </c>
      <c r="B474" s="4" t="s">
        <v>335</v>
      </c>
      <c r="C474" s="28">
        <v>0</v>
      </c>
      <c r="D474" s="28">
        <v>0</v>
      </c>
      <c r="E474" s="28">
        <v>0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2.1462270372911352</v>
      </c>
      <c r="M474" s="28">
        <v>3.3629565217391302</v>
      </c>
      <c r="N474" s="28">
        <v>2.3339130434782609</v>
      </c>
      <c r="O474" s="28">
        <v>2.3903370786516858</v>
      </c>
      <c r="P474" s="28">
        <v>0</v>
      </c>
      <c r="Q474" s="28">
        <v>0</v>
      </c>
      <c r="R474" s="28">
        <v>0</v>
      </c>
      <c r="S474" s="28">
        <v>2.2000000000000002</v>
      </c>
      <c r="T474" s="28">
        <v>2.384736842105263</v>
      </c>
      <c r="U474" s="28">
        <v>2.3794719101123594</v>
      </c>
      <c r="V474" s="28">
        <v>2.3664337078651685</v>
      </c>
      <c r="W474" s="28">
        <v>2.5117139784946234</v>
      </c>
      <c r="X474" s="28">
        <v>2.5072340425531916</v>
      </c>
      <c r="Y474" s="28" t="s">
        <v>534</v>
      </c>
      <c r="Z474" s="28" t="s">
        <v>534</v>
      </c>
      <c r="AA474" s="28" t="s">
        <v>534</v>
      </c>
    </row>
    <row r="475" spans="1:27" x14ac:dyDescent="0.25">
      <c r="A475" s="4" t="s">
        <v>50</v>
      </c>
      <c r="B475" s="10" t="s">
        <v>50</v>
      </c>
      <c r="C475" s="28">
        <v>30.367961165048545</v>
      </c>
      <c r="D475" s="28">
        <v>29.570736842105262</v>
      </c>
      <c r="E475" s="28">
        <v>29.588235294117645</v>
      </c>
      <c r="F475" s="28">
        <v>34.240404040404037</v>
      </c>
      <c r="G475" s="28">
        <v>33.146153846153844</v>
      </c>
      <c r="H475" s="28">
        <v>35</v>
      </c>
      <c r="I475" s="28">
        <v>39.108333333333334</v>
      </c>
      <c r="J475" s="28">
        <v>39.844329896907219</v>
      </c>
      <c r="K475" s="28">
        <v>38.384392783505156</v>
      </c>
      <c r="L475" s="28">
        <v>48.63380426852234</v>
      </c>
      <c r="M475" s="28">
        <v>35.07076923076923</v>
      </c>
      <c r="N475" s="28">
        <v>32.001720430107525</v>
      </c>
      <c r="O475" s="28">
        <v>41.373913043478261</v>
      </c>
      <c r="P475" s="28">
        <v>42.6</v>
      </c>
      <c r="Q475" s="28">
        <v>40.919090909090912</v>
      </c>
      <c r="R475" s="28">
        <v>39.668730337078649</v>
      </c>
      <c r="S475" s="28">
        <v>40.282828282828284</v>
      </c>
      <c r="T475" s="28" t="s">
        <v>534</v>
      </c>
      <c r="U475" s="28" t="s">
        <v>534</v>
      </c>
      <c r="V475" s="28" t="s">
        <v>534</v>
      </c>
      <c r="W475" s="28" t="s">
        <v>534</v>
      </c>
      <c r="X475" s="28">
        <v>0</v>
      </c>
      <c r="Y475" s="28" t="s">
        <v>534</v>
      </c>
      <c r="Z475" s="28" t="s">
        <v>534</v>
      </c>
      <c r="AA475" s="28" t="s">
        <v>534</v>
      </c>
    </row>
    <row r="476" spans="1:27" x14ac:dyDescent="0.25">
      <c r="A476" s="4" t="s">
        <v>380</v>
      </c>
      <c r="B476" s="10" t="s">
        <v>50</v>
      </c>
      <c r="C476" s="28">
        <v>0</v>
      </c>
      <c r="D476" s="28">
        <v>0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3.3680769230769227</v>
      </c>
      <c r="N476" s="28">
        <v>2.9475268817204299</v>
      </c>
      <c r="O476" s="28">
        <v>4.6678260869565218</v>
      </c>
      <c r="P476" s="28">
        <v>0</v>
      </c>
      <c r="Q476" s="28">
        <v>5.0095454545454539</v>
      </c>
      <c r="R476" s="28">
        <v>4.7915393258426962</v>
      </c>
      <c r="S476" s="28" t="s">
        <v>534</v>
      </c>
      <c r="T476" s="28" t="s">
        <v>534</v>
      </c>
      <c r="U476" s="28" t="s">
        <v>534</v>
      </c>
      <c r="V476" s="28" t="s">
        <v>534</v>
      </c>
      <c r="W476" s="28" t="s">
        <v>534</v>
      </c>
      <c r="X476" s="28" t="s">
        <v>534</v>
      </c>
      <c r="Y476" s="28" t="s">
        <v>534</v>
      </c>
      <c r="Z476" s="28" t="s">
        <v>534</v>
      </c>
      <c r="AA476" s="28" t="s">
        <v>534</v>
      </c>
    </row>
    <row r="477" spans="1:27" x14ac:dyDescent="0.25">
      <c r="A477" s="4" t="s">
        <v>355</v>
      </c>
      <c r="B477" s="4" t="s">
        <v>328</v>
      </c>
      <c r="C477" s="28">
        <v>91.201801801801793</v>
      </c>
      <c r="D477" s="28">
        <v>88.511444444444436</v>
      </c>
      <c r="E477" s="28">
        <v>90.369306930693071</v>
      </c>
      <c r="F477" s="28">
        <v>90.887234042553203</v>
      </c>
      <c r="G477" s="28">
        <v>89.827272727272728</v>
      </c>
      <c r="H477" s="28">
        <v>91</v>
      </c>
      <c r="I477" s="28">
        <v>99.244680851063833</v>
      </c>
      <c r="J477" s="28">
        <v>101.42857142857143</v>
      </c>
      <c r="K477" s="28">
        <v>107.16843636363636</v>
      </c>
      <c r="L477" s="28">
        <v>114.37849583333332</v>
      </c>
      <c r="M477" s="28">
        <v>123.48032258064515</v>
      </c>
      <c r="N477" s="28">
        <v>128.2879543076923</v>
      </c>
      <c r="O477" s="28">
        <v>137.33315828888888</v>
      </c>
      <c r="P477" s="28">
        <v>140.96404817422683</v>
      </c>
      <c r="Q477" s="28">
        <v>151.49373295438596</v>
      </c>
      <c r="R477" s="28">
        <v>148.39942164615385</v>
      </c>
      <c r="S477" s="28">
        <v>152.93267326732675</v>
      </c>
      <c r="T477" s="28">
        <v>153.57097142857143</v>
      </c>
      <c r="U477" s="28">
        <v>149.38116279069766</v>
      </c>
      <c r="V477" s="28">
        <v>153.97219663333334</v>
      </c>
      <c r="W477" s="28">
        <v>156.04293404255318</v>
      </c>
      <c r="X477" s="28">
        <v>163.04398260869564</v>
      </c>
      <c r="Y477" s="28" t="s">
        <v>534</v>
      </c>
      <c r="Z477" s="28" t="s">
        <v>534</v>
      </c>
      <c r="AA477" s="28" t="s">
        <v>534</v>
      </c>
    </row>
    <row r="478" spans="1:27" x14ac:dyDescent="0.25">
      <c r="A478" s="4" t="s">
        <v>436</v>
      </c>
      <c r="B478" s="4" t="s">
        <v>280</v>
      </c>
      <c r="C478" s="28">
        <v>232.10951621621621</v>
      </c>
      <c r="D478" s="28">
        <v>202.42121212121214</v>
      </c>
      <c r="E478" s="28">
        <v>208.96000784313725</v>
      </c>
      <c r="F478" s="28">
        <v>209.48494623655913</v>
      </c>
      <c r="G478" s="28">
        <v>217.99545454545455</v>
      </c>
      <c r="H478" s="28">
        <v>0</v>
      </c>
      <c r="I478" s="28">
        <v>0</v>
      </c>
      <c r="J478" s="28">
        <v>187.31515151515151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 t="s">
        <v>534</v>
      </c>
      <c r="T478" s="28" t="s">
        <v>534</v>
      </c>
      <c r="U478" s="28" t="s">
        <v>534</v>
      </c>
      <c r="V478" s="28" t="s">
        <v>534</v>
      </c>
      <c r="W478" s="28" t="s">
        <v>534</v>
      </c>
      <c r="X478" s="28" t="s">
        <v>534</v>
      </c>
      <c r="Y478" s="28" t="s">
        <v>534</v>
      </c>
      <c r="Z478" s="28" t="s">
        <v>534</v>
      </c>
      <c r="AA478" s="28" t="s">
        <v>534</v>
      </c>
    </row>
    <row r="479" spans="1:27" x14ac:dyDescent="0.25">
      <c r="A479" s="4" t="s">
        <v>249</v>
      </c>
      <c r="B479" s="4" t="s">
        <v>235</v>
      </c>
      <c r="C479" s="28">
        <v>0</v>
      </c>
      <c r="D479" s="28">
        <v>0</v>
      </c>
      <c r="E479" s="28">
        <v>0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16.231304347826086</v>
      </c>
      <c r="N479" s="28">
        <v>15.983617021276597</v>
      </c>
      <c r="O479" s="28">
        <v>0</v>
      </c>
      <c r="P479" s="28">
        <v>19.134343434343435</v>
      </c>
      <c r="Q479" s="28">
        <v>0</v>
      </c>
      <c r="R479" s="28">
        <v>0</v>
      </c>
      <c r="S479" s="28" t="s">
        <v>534</v>
      </c>
      <c r="T479" s="28" t="s">
        <v>534</v>
      </c>
      <c r="U479" s="28" t="s">
        <v>534</v>
      </c>
      <c r="V479" s="28" t="s">
        <v>534</v>
      </c>
      <c r="W479" s="28" t="s">
        <v>534</v>
      </c>
      <c r="X479" s="28" t="s">
        <v>534</v>
      </c>
      <c r="Y479" s="28" t="s">
        <v>534</v>
      </c>
      <c r="Z479" s="28" t="s">
        <v>534</v>
      </c>
      <c r="AA479" s="28" t="s">
        <v>534</v>
      </c>
    </row>
    <row r="480" spans="1:27" x14ac:dyDescent="0.25">
      <c r="A480" s="4" t="s">
        <v>74</v>
      </c>
      <c r="B480" s="4" t="s">
        <v>362</v>
      </c>
      <c r="C480" s="28">
        <v>0</v>
      </c>
      <c r="D480" s="28">
        <v>0</v>
      </c>
      <c r="E480" s="28">
        <v>0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0.5263440860215054</v>
      </c>
      <c r="N480" s="28">
        <v>0.53888888888888886</v>
      </c>
      <c r="O480" s="28">
        <v>0.54325842696629212</v>
      </c>
      <c r="P480" s="28">
        <v>0.50714285714285712</v>
      </c>
      <c r="Q480" s="28">
        <v>1.0109239130434784</v>
      </c>
      <c r="R480" s="28">
        <v>0.96230769230769231</v>
      </c>
      <c r="S480" s="28">
        <v>1.26</v>
      </c>
      <c r="T480" s="28" t="s">
        <v>534</v>
      </c>
      <c r="U480" s="28">
        <v>1.3476091954022988</v>
      </c>
      <c r="V480" s="28" t="s">
        <v>534</v>
      </c>
      <c r="W480" s="28" t="s">
        <v>534</v>
      </c>
      <c r="X480" s="28" t="s">
        <v>534</v>
      </c>
      <c r="Y480" s="28" t="s">
        <v>534</v>
      </c>
      <c r="Z480" s="28" t="s">
        <v>534</v>
      </c>
      <c r="AA480" s="28" t="s">
        <v>534</v>
      </c>
    </row>
    <row r="481" spans="1:27" x14ac:dyDescent="0.25">
      <c r="A481" s="4" t="s">
        <v>362</v>
      </c>
      <c r="B481" s="4" t="s">
        <v>497</v>
      </c>
      <c r="C481" s="28">
        <v>180.375</v>
      </c>
      <c r="D481" s="28">
        <v>147.51571717171714</v>
      </c>
      <c r="E481" s="28">
        <v>158.79019607843136</v>
      </c>
      <c r="F481" s="28">
        <v>163.16666666666666</v>
      </c>
      <c r="G481" s="28">
        <v>164.58505747126438</v>
      </c>
      <c r="H481" s="28">
        <v>169.18787878787879</v>
      </c>
      <c r="I481" s="28">
        <v>172.1157894736842</v>
      </c>
      <c r="J481" s="28">
        <v>176.23737373737373</v>
      </c>
      <c r="K481" s="28">
        <v>171.60384141414141</v>
      </c>
      <c r="L481" s="28">
        <v>168.89036666666667</v>
      </c>
      <c r="M481" s="28">
        <v>172.57033010752687</v>
      </c>
      <c r="N481" s="28">
        <v>173.59068461538459</v>
      </c>
      <c r="O481" s="28">
        <v>174.95175909090906</v>
      </c>
      <c r="P481" s="28">
        <v>176.57091428571428</v>
      </c>
      <c r="Q481" s="28">
        <v>187.80882758620692</v>
      </c>
      <c r="R481" s="28">
        <v>188.24449230769233</v>
      </c>
      <c r="S481" s="28">
        <v>187</v>
      </c>
      <c r="T481" s="28">
        <v>188.49432989690723</v>
      </c>
      <c r="U481" s="28">
        <v>182.86078651685395</v>
      </c>
      <c r="V481" s="28">
        <v>183.26954545454544</v>
      </c>
      <c r="W481" s="28">
        <v>187.77106842105263</v>
      </c>
      <c r="X481" s="28">
        <v>186.95741935483869</v>
      </c>
      <c r="Y481" s="28" t="s">
        <v>534</v>
      </c>
      <c r="Z481" s="28" t="s">
        <v>534</v>
      </c>
      <c r="AA481" s="28" t="s">
        <v>534</v>
      </c>
    </row>
    <row r="482" spans="1:27" x14ac:dyDescent="0.25">
      <c r="A482" s="4" t="s">
        <v>207</v>
      </c>
      <c r="B482" s="4" t="s">
        <v>207</v>
      </c>
      <c r="C482" s="28">
        <v>1504.8297297297297</v>
      </c>
      <c r="D482" s="28">
        <v>1469.0812857142857</v>
      </c>
      <c r="E482" s="28">
        <v>1495.1921568627454</v>
      </c>
      <c r="F482" s="28">
        <v>1571.8526315789477</v>
      </c>
      <c r="G482" s="28">
        <v>1482.5534781609194</v>
      </c>
      <c r="H482" s="28">
        <v>1500.5353535353536</v>
      </c>
      <c r="I482" s="28">
        <v>1471.7285714285713</v>
      </c>
      <c r="J482" s="28">
        <v>1480.0335428571429</v>
      </c>
      <c r="K482" s="28">
        <v>1565.8877571428573</v>
      </c>
      <c r="L482" s="28">
        <v>1558.1895446808512</v>
      </c>
      <c r="M482" s="28">
        <v>1580.0849462365591</v>
      </c>
      <c r="N482" s="28">
        <v>1665.3526881720429</v>
      </c>
      <c r="O482" s="28">
        <v>1611.3044943820225</v>
      </c>
      <c r="P482" s="28">
        <v>1635.4828282828282</v>
      </c>
      <c r="Q482" s="28">
        <v>1607.9401709401709</v>
      </c>
      <c r="R482" s="28">
        <v>1399.623076923077</v>
      </c>
      <c r="S482" s="28">
        <v>1535</v>
      </c>
      <c r="T482" s="28">
        <v>1497.4375</v>
      </c>
      <c r="U482" s="28">
        <v>1490.3659090909091</v>
      </c>
      <c r="V482" s="28">
        <v>1476.5631818181819</v>
      </c>
      <c r="W482" s="28">
        <v>1521.9765591397847</v>
      </c>
      <c r="X482" s="28">
        <v>1563.339932173913</v>
      </c>
      <c r="Y482" s="28" t="s">
        <v>534</v>
      </c>
      <c r="Z482" s="28" t="s">
        <v>534</v>
      </c>
      <c r="AA482" s="28" t="s">
        <v>534</v>
      </c>
    </row>
    <row r="483" spans="1:27" x14ac:dyDescent="0.25">
      <c r="A483" s="4" t="s">
        <v>363</v>
      </c>
      <c r="B483" s="4" t="s">
        <v>363</v>
      </c>
      <c r="C483" s="28">
        <v>399.6332666666666</v>
      </c>
      <c r="D483" s="28">
        <v>414.03</v>
      </c>
      <c r="E483" s="28">
        <v>406.16534653465339</v>
      </c>
      <c r="F483" s="28">
        <v>409.5148936170213</v>
      </c>
      <c r="G483" s="28">
        <v>419.74712643678163</v>
      </c>
      <c r="H483" s="28">
        <v>426</v>
      </c>
      <c r="I483" s="28">
        <v>448.89622765957449</v>
      </c>
      <c r="J483" s="28">
        <v>477.10985714285715</v>
      </c>
      <c r="K483" s="28">
        <v>503.07900000000006</v>
      </c>
      <c r="L483" s="28">
        <v>468.03499690721651</v>
      </c>
      <c r="M483" s="28">
        <v>508.44838709677418</v>
      </c>
      <c r="N483" s="28">
        <v>520.56666666666661</v>
      </c>
      <c r="O483" s="28">
        <v>522.95933333333335</v>
      </c>
      <c r="P483" s="28">
        <v>534.53567142857139</v>
      </c>
      <c r="Q483" s="28">
        <v>515.10957826086951</v>
      </c>
      <c r="R483" s="28">
        <v>628.73707826086957</v>
      </c>
      <c r="S483" s="28">
        <v>553.13960396039602</v>
      </c>
      <c r="T483" s="28">
        <v>560.92332857142867</v>
      </c>
      <c r="U483" s="28">
        <v>592.73242325581384</v>
      </c>
      <c r="V483" s="28">
        <v>549.0771222222221</v>
      </c>
      <c r="W483" s="28">
        <v>562.12918510638292</v>
      </c>
      <c r="X483" s="28">
        <v>586.45889677419359</v>
      </c>
      <c r="Y483" s="28" t="s">
        <v>534</v>
      </c>
      <c r="Z483" s="28" t="s">
        <v>534</v>
      </c>
      <c r="AA483" s="28" t="s">
        <v>534</v>
      </c>
    </row>
    <row r="484" spans="1:27" x14ac:dyDescent="0.25">
      <c r="A484" s="4" t="s">
        <v>367</v>
      </c>
      <c r="B484" s="10" t="s">
        <v>34</v>
      </c>
      <c r="C484" s="28">
        <v>93.78584070796461</v>
      </c>
      <c r="D484" s="28">
        <v>88.760534653465342</v>
      </c>
      <c r="E484" s="28">
        <v>90</v>
      </c>
      <c r="F484" s="28">
        <v>100.28936170212765</v>
      </c>
      <c r="G484" s="28">
        <v>104.93678160919541</v>
      </c>
      <c r="H484" s="28">
        <v>102.72121212121212</v>
      </c>
      <c r="I484" s="28">
        <v>110.73617021276596</v>
      </c>
      <c r="J484" s="28">
        <v>116.20062857142857</v>
      </c>
      <c r="K484" s="28">
        <v>118.661</v>
      </c>
      <c r="L484" s="28">
        <v>122.12</v>
      </c>
      <c r="M484" s="28">
        <v>122.22765957446809</v>
      </c>
      <c r="N484" s="28">
        <v>123.94444444444446</v>
      </c>
      <c r="O484" s="28">
        <v>127.12247191011235</v>
      </c>
      <c r="P484" s="28">
        <v>129.82857142857142</v>
      </c>
      <c r="Q484" s="28">
        <v>135.39565217391305</v>
      </c>
      <c r="R484" s="28">
        <v>140.18542608695651</v>
      </c>
      <c r="S484" s="28">
        <v>137</v>
      </c>
      <c r="T484" s="28">
        <v>139.26142857142858</v>
      </c>
      <c r="U484" s="28">
        <v>140.40626506024097</v>
      </c>
      <c r="V484" s="28">
        <v>139.39440000000002</v>
      </c>
      <c r="W484" s="28">
        <v>138.91694193548386</v>
      </c>
      <c r="X484" s="28">
        <v>143.83292307692307</v>
      </c>
      <c r="Y484" s="28" t="s">
        <v>534</v>
      </c>
      <c r="Z484" s="28" t="s">
        <v>534</v>
      </c>
      <c r="AA484" s="28" t="s">
        <v>534</v>
      </c>
    </row>
    <row r="485" spans="1:27" x14ac:dyDescent="0.25">
      <c r="A485" s="4" t="s">
        <v>36</v>
      </c>
      <c r="B485" s="10" t="s">
        <v>285</v>
      </c>
      <c r="C485" s="28">
        <v>0</v>
      </c>
      <c r="D485" s="28">
        <v>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8.7524515151515168</v>
      </c>
      <c r="L485" s="28">
        <v>10.318425000000001</v>
      </c>
      <c r="M485" s="28">
        <v>10.819529032258064</v>
      </c>
      <c r="N485" s="28">
        <v>13.025963440860215</v>
      </c>
      <c r="O485" s="28">
        <v>14.53868202247191</v>
      </c>
      <c r="P485" s="28">
        <v>15.734614285714287</v>
      </c>
      <c r="Q485" s="28">
        <v>0</v>
      </c>
      <c r="R485" s="28">
        <v>0</v>
      </c>
      <c r="S485" s="28" t="s">
        <v>534</v>
      </c>
      <c r="T485" s="28" t="s">
        <v>534</v>
      </c>
      <c r="U485" s="28" t="s">
        <v>534</v>
      </c>
      <c r="V485" s="28" t="s">
        <v>534</v>
      </c>
      <c r="W485" s="28" t="s">
        <v>534</v>
      </c>
      <c r="X485" s="28" t="s">
        <v>534</v>
      </c>
      <c r="Y485" s="28" t="s">
        <v>534</v>
      </c>
      <c r="Z485" s="28" t="s">
        <v>534</v>
      </c>
      <c r="AA485" s="28" t="s">
        <v>534</v>
      </c>
    </row>
    <row r="486" spans="1:27" x14ac:dyDescent="0.25">
      <c r="A486" s="4" t="s">
        <v>287</v>
      </c>
      <c r="B486" s="4" t="s">
        <v>311</v>
      </c>
      <c r="C486" s="28">
        <v>0</v>
      </c>
      <c r="D486" s="28">
        <v>0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2.5398323232323228</v>
      </c>
      <c r="L486" s="28">
        <v>6.7204103092783507</v>
      </c>
      <c r="M486" s="28">
        <v>6.871910638297873</v>
      </c>
      <c r="N486" s="28">
        <v>6.9245827956989245</v>
      </c>
      <c r="O486" s="28">
        <v>6.1931460674157304</v>
      </c>
      <c r="P486" s="28">
        <v>8.1142857142857139</v>
      </c>
      <c r="Q486" s="28">
        <v>0</v>
      </c>
      <c r="R486" s="28">
        <v>0</v>
      </c>
      <c r="S486" s="28" t="s">
        <v>534</v>
      </c>
      <c r="T486" s="28" t="s">
        <v>534</v>
      </c>
      <c r="U486" s="28" t="s">
        <v>534</v>
      </c>
      <c r="V486" s="28" t="s">
        <v>534</v>
      </c>
      <c r="W486" s="28" t="s">
        <v>534</v>
      </c>
      <c r="X486" s="28" t="s">
        <v>534</v>
      </c>
      <c r="Y486" s="28" t="s">
        <v>534</v>
      </c>
      <c r="Z486" s="28" t="s">
        <v>534</v>
      </c>
      <c r="AA486" s="28" t="s">
        <v>534</v>
      </c>
    </row>
    <row r="487" spans="1:27" x14ac:dyDescent="0.25">
      <c r="A487" s="4" t="s">
        <v>437</v>
      </c>
      <c r="B487" s="4" t="s">
        <v>57</v>
      </c>
      <c r="C487" s="28">
        <v>50.375036036036036</v>
      </c>
      <c r="D487" s="28">
        <v>49.159149494949489</v>
      </c>
      <c r="E487" s="28">
        <v>49.184736633663363</v>
      </c>
      <c r="F487" s="28">
        <v>49.405813978494621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 t="s">
        <v>534</v>
      </c>
      <c r="T487" s="28" t="s">
        <v>534</v>
      </c>
      <c r="U487" s="28" t="s">
        <v>534</v>
      </c>
      <c r="V487" s="28" t="s">
        <v>534</v>
      </c>
      <c r="W487" s="28" t="s">
        <v>534</v>
      </c>
      <c r="X487" s="28" t="s">
        <v>534</v>
      </c>
      <c r="Y487" s="28" t="s">
        <v>534</v>
      </c>
      <c r="Z487" s="28" t="s">
        <v>534</v>
      </c>
      <c r="AA487" s="28" t="s">
        <v>534</v>
      </c>
    </row>
    <row r="488" spans="1:27" x14ac:dyDescent="0.25">
      <c r="A488" s="4" t="s">
        <v>281</v>
      </c>
      <c r="B488" s="4" t="s">
        <v>281</v>
      </c>
      <c r="C488" s="28">
        <v>0</v>
      </c>
      <c r="D488" s="28">
        <v>0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32.586033345307172</v>
      </c>
      <c r="M488" s="28">
        <v>28.716678260869564</v>
      </c>
      <c r="N488" s="28">
        <v>32.932307692307688</v>
      </c>
      <c r="O488" s="28">
        <v>45.481595505617975</v>
      </c>
      <c r="P488" s="28">
        <v>47.448285714285717</v>
      </c>
      <c r="Q488" s="28">
        <v>45.419090909090912</v>
      </c>
      <c r="R488" s="28">
        <v>41.806923076923077</v>
      </c>
      <c r="S488" s="28">
        <v>43.304040404040407</v>
      </c>
      <c r="T488" s="28">
        <v>43.685731958762887</v>
      </c>
      <c r="U488" s="28">
        <v>43.334529411764706</v>
      </c>
      <c r="V488" s="28">
        <v>42.482827586206902</v>
      </c>
      <c r="W488" s="28">
        <v>45.581397849462363</v>
      </c>
      <c r="X488" s="28">
        <v>44.201999999999998</v>
      </c>
      <c r="Y488" s="28" t="s">
        <v>534</v>
      </c>
      <c r="Z488" s="28" t="s">
        <v>534</v>
      </c>
      <c r="AA488" s="28" t="s">
        <v>534</v>
      </c>
    </row>
    <row r="489" spans="1:27" x14ac:dyDescent="0.25">
      <c r="A489" s="4" t="s">
        <v>370</v>
      </c>
      <c r="B489" s="4" t="s">
        <v>370</v>
      </c>
      <c r="C489" s="28">
        <v>17.901834862385321</v>
      </c>
      <c r="D489" s="28">
        <v>17.418947368421055</v>
      </c>
      <c r="E489" s="28">
        <v>19</v>
      </c>
      <c r="F489" s="28">
        <v>23.162626262626262</v>
      </c>
      <c r="G489" s="28">
        <v>26.521739130434781</v>
      </c>
      <c r="H489" s="28">
        <v>27.796174509803922</v>
      </c>
      <c r="I489" s="28">
        <v>26.562886597938146</v>
      </c>
      <c r="J489" s="28">
        <v>28.77373608247423</v>
      </c>
      <c r="K489" s="28">
        <v>21.873908333333336</v>
      </c>
      <c r="L489" s="28">
        <v>22.597491489361701</v>
      </c>
      <c r="M489" s="28">
        <v>24.788888888888888</v>
      </c>
      <c r="N489" s="28">
        <v>25.614529787234041</v>
      </c>
      <c r="O489" s="28">
        <v>25.090542105263161</v>
      </c>
      <c r="P489" s="28">
        <v>24.277999999999999</v>
      </c>
      <c r="Q489" s="28">
        <v>24.591200000000001</v>
      </c>
      <c r="R489" s="28">
        <v>22.847323076923072</v>
      </c>
      <c r="S489" s="28">
        <v>24</v>
      </c>
      <c r="T489" s="28">
        <v>22.641666666666666</v>
      </c>
      <c r="U489" s="28">
        <v>23.738500000000002</v>
      </c>
      <c r="V489" s="28">
        <v>22.675909090909091</v>
      </c>
      <c r="W489" s="28">
        <v>23.775147826086958</v>
      </c>
      <c r="X489" s="28">
        <v>24.038106382978725</v>
      </c>
      <c r="Y489" s="28" t="s">
        <v>534</v>
      </c>
      <c r="Z489" s="28" t="s">
        <v>534</v>
      </c>
      <c r="AA489" s="28" t="s">
        <v>534</v>
      </c>
    </row>
    <row r="490" spans="1:27" x14ac:dyDescent="0.25">
      <c r="A490" s="4" t="s">
        <v>274</v>
      </c>
      <c r="B490" s="4" t="s">
        <v>262</v>
      </c>
      <c r="C490" s="28">
        <v>0</v>
      </c>
      <c r="D490" s="28">
        <v>0</v>
      </c>
      <c r="E490" s="28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2.7639615384615386</v>
      </c>
      <c r="N490" s="28">
        <v>3.0425739130434781</v>
      </c>
      <c r="O490" s="28">
        <v>2.6245913043478262</v>
      </c>
      <c r="P490" s="28">
        <v>2.5448428571428567</v>
      </c>
      <c r="Q490" s="28">
        <v>2.3942818181818177</v>
      </c>
      <c r="R490" s="28">
        <v>2.5866666666666664</v>
      </c>
      <c r="S490" s="28">
        <v>2.5176767676767677</v>
      </c>
      <c r="T490" s="28">
        <v>2.7296173913043478</v>
      </c>
      <c r="U490" s="28">
        <v>2.725490909090909</v>
      </c>
      <c r="V490" s="28">
        <v>2.5897352941176472</v>
      </c>
      <c r="W490" s="28">
        <v>2.6691595744680852</v>
      </c>
      <c r="X490" s="28">
        <v>2.7268947368421053</v>
      </c>
      <c r="Y490" s="28" t="s">
        <v>534</v>
      </c>
      <c r="Z490" s="28" t="s">
        <v>534</v>
      </c>
      <c r="AA490" s="28" t="s">
        <v>534</v>
      </c>
    </row>
    <row r="491" spans="1:27" x14ac:dyDescent="0.25">
      <c r="A491" s="4" t="s">
        <v>156</v>
      </c>
      <c r="B491" s="4" t="s">
        <v>156</v>
      </c>
      <c r="C491" s="28">
        <v>0</v>
      </c>
      <c r="D491" s="28">
        <v>0</v>
      </c>
      <c r="E491" s="28">
        <v>0</v>
      </c>
      <c r="F491" s="28">
        <v>0</v>
      </c>
      <c r="G491" s="28">
        <v>0</v>
      </c>
      <c r="H491" s="28">
        <v>39</v>
      </c>
      <c r="I491" s="28">
        <v>37.130434782608695</v>
      </c>
      <c r="J491" s="28">
        <v>36.844086021505376</v>
      </c>
      <c r="K491" s="28">
        <v>17.884961505376342</v>
      </c>
      <c r="L491" s="28">
        <v>25.650642150537632</v>
      </c>
      <c r="M491" s="28">
        <v>26.47493887640449</v>
      </c>
      <c r="N491" s="28">
        <v>54.108172043010747</v>
      </c>
      <c r="O491" s="28">
        <v>52.950215053763436</v>
      </c>
      <c r="P491" s="28">
        <v>53.738762886597939</v>
      </c>
      <c r="Q491" s="28">
        <v>56.396216216216217</v>
      </c>
      <c r="R491" s="28">
        <v>34.021609195402299</v>
      </c>
      <c r="S491" s="28">
        <v>55.611881188118815</v>
      </c>
      <c r="T491" s="28">
        <v>56.300526315789483</v>
      </c>
      <c r="U491" s="28">
        <v>56.518666666666661</v>
      </c>
      <c r="V491" s="28">
        <v>54.698434782608693</v>
      </c>
      <c r="W491" s="28">
        <v>57.560989247311824</v>
      </c>
      <c r="X491" s="28">
        <v>58.803161290322578</v>
      </c>
      <c r="Y491" s="28" t="s">
        <v>534</v>
      </c>
      <c r="Z491" s="28" t="s">
        <v>534</v>
      </c>
      <c r="AA491" s="28" t="s">
        <v>534</v>
      </c>
    </row>
    <row r="492" spans="1:27" x14ac:dyDescent="0.25">
      <c r="A492" s="4" t="s">
        <v>217</v>
      </c>
      <c r="B492" s="4" t="s">
        <v>499</v>
      </c>
      <c r="C492" s="28">
        <v>0</v>
      </c>
      <c r="D492" s="28">
        <v>0</v>
      </c>
      <c r="E492" s="28">
        <v>0</v>
      </c>
      <c r="F492" s="28">
        <v>0</v>
      </c>
      <c r="G492" s="28">
        <v>49.706896551724135</v>
      </c>
      <c r="H492" s="28">
        <v>44.382352941176471</v>
      </c>
      <c r="I492" s="28">
        <v>28.140342857142862</v>
      </c>
      <c r="J492" s="28">
        <v>44.432557731958759</v>
      </c>
      <c r="K492" s="28">
        <v>48.226963917525772</v>
      </c>
      <c r="L492" s="28">
        <v>45.134065532504643</v>
      </c>
      <c r="M492" s="28">
        <v>18.909768085106382</v>
      </c>
      <c r="N492" s="28">
        <v>4.6657894736842103</v>
      </c>
      <c r="O492" s="28">
        <v>21.277692307692305</v>
      </c>
      <c r="P492" s="28">
        <v>18.731515151515151</v>
      </c>
      <c r="Q492" s="28">
        <v>19.8162905982906</v>
      </c>
      <c r="R492" s="28">
        <v>0</v>
      </c>
      <c r="S492" s="28" t="s">
        <v>534</v>
      </c>
      <c r="T492" s="28" t="s">
        <v>534</v>
      </c>
      <c r="U492" s="28" t="s">
        <v>534</v>
      </c>
      <c r="V492" s="28" t="s">
        <v>534</v>
      </c>
      <c r="W492" s="28" t="s">
        <v>534</v>
      </c>
      <c r="X492" s="28">
        <v>0</v>
      </c>
      <c r="Y492" s="28" t="s">
        <v>534</v>
      </c>
      <c r="Z492" s="28" t="s">
        <v>534</v>
      </c>
      <c r="AA492" s="28" t="s">
        <v>534</v>
      </c>
    </row>
    <row r="493" spans="1:27" x14ac:dyDescent="0.25">
      <c r="A493" s="4" t="s">
        <v>77</v>
      </c>
      <c r="B493" s="10" t="s">
        <v>165</v>
      </c>
      <c r="C493" s="28">
        <v>0</v>
      </c>
      <c r="D493" s="28">
        <v>0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15.744709258709127</v>
      </c>
      <c r="M493" s="28">
        <v>12.134226086956524</v>
      </c>
      <c r="N493" s="28">
        <v>12.134226086956524</v>
      </c>
      <c r="O493" s="28">
        <v>12.565811111111113</v>
      </c>
      <c r="P493" s="28">
        <v>14.160421212121213</v>
      </c>
      <c r="Q493" s="28">
        <v>13.551724137931036</v>
      </c>
      <c r="R493" s="28">
        <v>13.955648666666665</v>
      </c>
      <c r="S493" s="28">
        <v>14.119131313131312</v>
      </c>
      <c r="T493" s="28">
        <v>13.986375000000002</v>
      </c>
      <c r="U493" s="28" t="s">
        <v>534</v>
      </c>
      <c r="V493" s="28" t="s">
        <v>534</v>
      </c>
      <c r="W493" s="28" t="s">
        <v>534</v>
      </c>
      <c r="X493" s="28" t="s">
        <v>534</v>
      </c>
      <c r="Y493" s="28" t="s">
        <v>534</v>
      </c>
      <c r="Z493" s="28" t="s">
        <v>534</v>
      </c>
      <c r="AA493" s="28" t="s">
        <v>534</v>
      </c>
    </row>
    <row r="494" spans="1:27" x14ac:dyDescent="0.25">
      <c r="A494" s="4" t="s">
        <v>471</v>
      </c>
      <c r="B494" s="4" t="s">
        <v>78</v>
      </c>
      <c r="C494" s="28">
        <v>0</v>
      </c>
      <c r="D494" s="28">
        <v>0</v>
      </c>
      <c r="E494" s="28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10.450000000000001</v>
      </c>
      <c r="R494" s="28">
        <v>15.290000000000001</v>
      </c>
      <c r="S494" s="28" t="s">
        <v>534</v>
      </c>
      <c r="T494" s="28" t="s">
        <v>534</v>
      </c>
      <c r="U494" s="28" t="s">
        <v>534</v>
      </c>
      <c r="V494" s="28" t="s">
        <v>534</v>
      </c>
      <c r="W494" s="28" t="s">
        <v>534</v>
      </c>
      <c r="X494" s="28">
        <v>0</v>
      </c>
      <c r="Y494" s="28" t="s">
        <v>534</v>
      </c>
      <c r="Z494" s="28" t="s">
        <v>534</v>
      </c>
      <c r="AA494" s="28" t="s">
        <v>534</v>
      </c>
    </row>
    <row r="495" spans="1:27" x14ac:dyDescent="0.25">
      <c r="A495" s="4" t="s">
        <v>40</v>
      </c>
      <c r="B495" s="10" t="s">
        <v>165</v>
      </c>
      <c r="C495" s="28">
        <v>0</v>
      </c>
      <c r="D495" s="28">
        <v>0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0.50921739130434784</v>
      </c>
      <c r="N495" s="28">
        <v>0.51982608695652166</v>
      </c>
      <c r="O495" s="28">
        <v>0.52811111111111109</v>
      </c>
      <c r="P495" s="28">
        <v>0.52367676767676774</v>
      </c>
      <c r="Q495" s="28">
        <v>0.57820689655172419</v>
      </c>
      <c r="R495" s="28">
        <v>0.61433333333333329</v>
      </c>
      <c r="S495" s="28">
        <v>0.56395959595959599</v>
      </c>
      <c r="T495" s="28">
        <v>0.54545833333333338</v>
      </c>
      <c r="U495" s="28">
        <v>0.47276781609195401</v>
      </c>
      <c r="V495" s="28">
        <v>0.54325842696629212</v>
      </c>
      <c r="W495" s="28">
        <v>0.5806315789473685</v>
      </c>
      <c r="X495" s="28">
        <v>0.60514999999999997</v>
      </c>
      <c r="Y495" s="28" t="s">
        <v>534</v>
      </c>
      <c r="Z495" s="28" t="s">
        <v>534</v>
      </c>
      <c r="AA495" s="28" t="s">
        <v>534</v>
      </c>
    </row>
    <row r="496" spans="1:27" x14ac:dyDescent="0.25">
      <c r="A496" s="4" t="s">
        <v>310</v>
      </c>
      <c r="B496" s="4" t="s">
        <v>310</v>
      </c>
      <c r="C496" s="28">
        <v>0</v>
      </c>
      <c r="D496" s="2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30.393333333333331</v>
      </c>
      <c r="P496" s="28">
        <v>32.326969696969698</v>
      </c>
      <c r="Q496" s="28">
        <v>32.428290598290602</v>
      </c>
      <c r="R496" s="28">
        <v>33.466923076923081</v>
      </c>
      <c r="S496" s="28">
        <v>34.757425742574256</v>
      </c>
      <c r="T496" s="28">
        <v>33.065714285714286</v>
      </c>
      <c r="U496" s="28">
        <v>32.535000000000004</v>
      </c>
      <c r="V496" s="28">
        <v>32.096818181818179</v>
      </c>
      <c r="W496" s="28">
        <v>33.159677419354836</v>
      </c>
      <c r="X496" s="28">
        <v>32.356521739130429</v>
      </c>
      <c r="Y496" s="28" t="s">
        <v>534</v>
      </c>
      <c r="Z496" s="28" t="s">
        <v>534</v>
      </c>
      <c r="AA496" s="28" t="s">
        <v>534</v>
      </c>
    </row>
    <row r="497" spans="1:27" x14ac:dyDescent="0.25">
      <c r="A497" s="4" t="s">
        <v>79</v>
      </c>
      <c r="B497" s="4" t="s">
        <v>79</v>
      </c>
      <c r="C497" s="28">
        <v>33.299999999999997</v>
      </c>
      <c r="D497" s="28">
        <v>31.738495049504952</v>
      </c>
      <c r="E497" s="28">
        <v>31.778217821782178</v>
      </c>
      <c r="F497" s="28">
        <v>33.42978723404255</v>
      </c>
      <c r="G497" s="28">
        <v>31.768181818181816</v>
      </c>
      <c r="H497" s="28">
        <v>33</v>
      </c>
      <c r="I497" s="28">
        <v>0</v>
      </c>
      <c r="J497" s="28">
        <v>33.169171428571431</v>
      </c>
      <c r="K497" s="28">
        <v>48.016707706329491</v>
      </c>
      <c r="L497" s="28">
        <v>49.056244677291268</v>
      </c>
      <c r="M497" s="28">
        <v>42.422280645161287</v>
      </c>
      <c r="N497" s="28">
        <v>43.111111111111114</v>
      </c>
      <c r="O497" s="28">
        <v>55.774999999999991</v>
      </c>
      <c r="P497" s="28">
        <v>63.356571134020612</v>
      </c>
      <c r="Q497" s="28">
        <v>67.638596491228071</v>
      </c>
      <c r="R497" s="28">
        <v>72.069488291078258</v>
      </c>
      <c r="S497" s="28">
        <v>73.487128712871282</v>
      </c>
      <c r="T497" s="28">
        <v>89.88194285714286</v>
      </c>
      <c r="U497" s="28">
        <v>87.235317647058821</v>
      </c>
      <c r="V497" s="28">
        <v>86.340384615384622</v>
      </c>
      <c r="W497" s="28">
        <v>90.887234042553203</v>
      </c>
      <c r="X497" s="28">
        <v>87.070669230769241</v>
      </c>
      <c r="Y497" s="28" t="s">
        <v>534</v>
      </c>
      <c r="Z497" s="28" t="s">
        <v>534</v>
      </c>
      <c r="AA497" s="28" t="s">
        <v>534</v>
      </c>
    </row>
    <row r="498" spans="1:27" x14ac:dyDescent="0.25">
      <c r="A498" s="8" t="s">
        <v>438</v>
      </c>
      <c r="B498" s="4" t="s">
        <v>438</v>
      </c>
      <c r="C498" s="28">
        <v>0</v>
      </c>
      <c r="D498" s="28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7.3625526315789473</v>
      </c>
      <c r="R498" s="28">
        <v>8.1686956521739127</v>
      </c>
      <c r="S498" s="28">
        <v>7</v>
      </c>
      <c r="T498" s="28">
        <v>6.3540749999999999</v>
      </c>
      <c r="U498" s="28" t="s">
        <v>534</v>
      </c>
      <c r="V498" s="28" t="s">
        <v>534</v>
      </c>
      <c r="W498" s="28" t="s">
        <v>534</v>
      </c>
      <c r="X498" s="28">
        <v>0</v>
      </c>
      <c r="Y498" s="28" t="s">
        <v>534</v>
      </c>
      <c r="Z498" s="28" t="s">
        <v>534</v>
      </c>
      <c r="AA498" s="28" t="s">
        <v>534</v>
      </c>
    </row>
    <row r="499" spans="1:27" x14ac:dyDescent="0.25">
      <c r="A499" s="8" t="s">
        <v>532</v>
      </c>
      <c r="B499" s="4" t="s">
        <v>138</v>
      </c>
      <c r="C499" s="28">
        <v>0</v>
      </c>
      <c r="D499" s="2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3</v>
      </c>
      <c r="T499" s="28">
        <v>2.9845833333333331</v>
      </c>
      <c r="U499" s="28">
        <v>2.942333333333333</v>
      </c>
      <c r="V499" s="28">
        <v>3.0555000000000003</v>
      </c>
      <c r="W499" s="28">
        <v>3.1903631578947369</v>
      </c>
      <c r="X499" s="28">
        <v>3.1105263157894738</v>
      </c>
      <c r="Y499" s="28" t="s">
        <v>534</v>
      </c>
      <c r="Z499" s="28" t="s">
        <v>534</v>
      </c>
      <c r="AA499" s="28" t="s">
        <v>534</v>
      </c>
    </row>
    <row r="500" spans="1:27" x14ac:dyDescent="0.25">
      <c r="A500" s="4" t="s">
        <v>371</v>
      </c>
      <c r="B500" s="4" t="s">
        <v>371</v>
      </c>
      <c r="C500" s="28">
        <v>31.347572815533979</v>
      </c>
      <c r="D500" s="28">
        <v>31.814164948453609</v>
      </c>
      <c r="E500" s="28">
        <v>29.966666666666665</v>
      </c>
      <c r="F500" s="28">
        <v>35</v>
      </c>
      <c r="G500" s="28">
        <v>35.284615384615378</v>
      </c>
      <c r="H500" s="28">
        <v>38.957843137254898</v>
      </c>
      <c r="I500" s="28">
        <v>38.759130303030304</v>
      </c>
      <c r="J500" s="28">
        <v>39.690841666666671</v>
      </c>
      <c r="K500" s="28">
        <v>40.470399999999998</v>
      </c>
      <c r="L500" s="28">
        <v>42.602711397849461</v>
      </c>
      <c r="M500" s="28">
        <v>42.278651914893615</v>
      </c>
      <c r="N500" s="28">
        <v>45.31</v>
      </c>
      <c r="O500" s="28">
        <v>74.134210526315798</v>
      </c>
      <c r="P500" s="28">
        <v>71.811428571428564</v>
      </c>
      <c r="Q500" s="28">
        <v>75.00272727272727</v>
      </c>
      <c r="R500" s="28">
        <v>0</v>
      </c>
      <c r="S500" s="28" t="s">
        <v>534</v>
      </c>
      <c r="T500" s="28" t="s">
        <v>534</v>
      </c>
      <c r="U500" s="28" t="s">
        <v>534</v>
      </c>
      <c r="V500" s="28" t="s">
        <v>534</v>
      </c>
      <c r="W500" s="28" t="s">
        <v>534</v>
      </c>
      <c r="X500" s="28">
        <v>0</v>
      </c>
      <c r="Y500" s="28" t="s">
        <v>534</v>
      </c>
      <c r="Z500" s="28" t="s">
        <v>534</v>
      </c>
      <c r="AA500" s="28" t="s">
        <v>534</v>
      </c>
    </row>
    <row r="501" spans="1:27" x14ac:dyDescent="0.25">
      <c r="A501" s="4" t="s">
        <v>372</v>
      </c>
      <c r="B501" s="4" t="s">
        <v>372</v>
      </c>
      <c r="C501" s="28">
        <v>154.47192982456141</v>
      </c>
      <c r="D501" s="28">
        <v>153.23085436893203</v>
      </c>
      <c r="E501" s="28">
        <v>167.82871287128714</v>
      </c>
      <c r="F501" s="28">
        <v>175.50638297872342</v>
      </c>
      <c r="G501" s="28">
        <v>180.74999999999997</v>
      </c>
      <c r="H501" s="28">
        <v>185</v>
      </c>
      <c r="I501" s="28">
        <v>183.52105263157893</v>
      </c>
      <c r="J501" s="28">
        <v>194.36464646464646</v>
      </c>
      <c r="K501" s="28">
        <v>193.14508383838384</v>
      </c>
      <c r="L501" s="28">
        <v>195.94113298969071</v>
      </c>
      <c r="M501" s="28">
        <v>202.11612903225802</v>
      </c>
      <c r="N501" s="28">
        <v>210.32727272727271</v>
      </c>
      <c r="O501" s="28">
        <v>206.84033793103447</v>
      </c>
      <c r="P501" s="28">
        <v>197.00308333333334</v>
      </c>
      <c r="Q501" s="28">
        <v>195.25603760683762</v>
      </c>
      <c r="R501" s="28">
        <v>188.19959139784945</v>
      </c>
      <c r="S501" s="28">
        <v>191.33725490196079</v>
      </c>
      <c r="T501" s="28">
        <v>185.4</v>
      </c>
      <c r="U501" s="28">
        <v>179.86340000000001</v>
      </c>
      <c r="V501" s="28">
        <v>179.90663076923079</v>
      </c>
      <c r="W501" s="28">
        <v>183.9693425531915</v>
      </c>
      <c r="X501" s="28">
        <v>184.76225531914898</v>
      </c>
      <c r="Y501" s="28" t="s">
        <v>534</v>
      </c>
      <c r="Z501" s="28" t="s">
        <v>534</v>
      </c>
      <c r="AA501" s="28" t="s">
        <v>534</v>
      </c>
    </row>
    <row r="502" spans="1:27" x14ac:dyDescent="0.25">
      <c r="A502" s="4" t="s">
        <v>105</v>
      </c>
      <c r="B502" s="4" t="s">
        <v>498</v>
      </c>
      <c r="C502" s="28">
        <v>0</v>
      </c>
      <c r="D502" s="28">
        <v>0</v>
      </c>
      <c r="E502" s="28">
        <v>0</v>
      </c>
      <c r="F502" s="28">
        <v>0</v>
      </c>
      <c r="G502" s="28">
        <v>0</v>
      </c>
      <c r="H502" s="28">
        <v>1</v>
      </c>
      <c r="I502" s="28">
        <v>2.0432989690721648</v>
      </c>
      <c r="J502" s="28">
        <v>3.0212121212121206</v>
      </c>
      <c r="K502" s="28">
        <v>3.5811434343434345</v>
      </c>
      <c r="L502" s="28">
        <v>3.8487578947368419</v>
      </c>
      <c r="M502" s="28">
        <v>4.1328537634408598</v>
      </c>
      <c r="N502" s="28">
        <v>4.830139130434782</v>
      </c>
      <c r="O502" s="28">
        <v>4.7741550561797759</v>
      </c>
      <c r="P502" s="28">
        <v>4.4250686868686868</v>
      </c>
      <c r="Q502" s="28">
        <v>6.0113728813559337</v>
      </c>
      <c r="R502" s="28">
        <v>6.8120692307692314</v>
      </c>
      <c r="S502" s="28">
        <v>7.2000000000000011</v>
      </c>
      <c r="T502" s="28">
        <v>7.0493814432989694</v>
      </c>
      <c r="U502" s="28">
        <v>4.2722727272727274</v>
      </c>
      <c r="V502" s="28">
        <v>4.3270454545454546</v>
      </c>
      <c r="W502" s="28">
        <v>6.000322580645161</v>
      </c>
      <c r="X502" s="28">
        <v>6.1530434782608694</v>
      </c>
      <c r="Y502" s="28" t="s">
        <v>534</v>
      </c>
      <c r="Z502" s="28" t="s">
        <v>534</v>
      </c>
      <c r="AA502" s="28" t="s">
        <v>534</v>
      </c>
    </row>
    <row r="503" spans="1:27" x14ac:dyDescent="0.25">
      <c r="A503" s="4" t="s">
        <v>177</v>
      </c>
      <c r="B503" s="4" t="s">
        <v>177</v>
      </c>
      <c r="C503" s="28">
        <v>0</v>
      </c>
      <c r="D503" s="28">
        <v>0</v>
      </c>
      <c r="E503" s="28">
        <v>0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12.713460869565218</v>
      </c>
      <c r="N503" s="28">
        <v>12.813661538461538</v>
      </c>
      <c r="O503" s="28">
        <v>0</v>
      </c>
      <c r="P503" s="28">
        <v>13.266857142857143</v>
      </c>
      <c r="Q503" s="28">
        <v>13.822895726495727</v>
      </c>
      <c r="R503" s="28">
        <v>13.203930769230769</v>
      </c>
      <c r="S503" s="28">
        <v>13.16</v>
      </c>
      <c r="T503" s="28">
        <v>13.158328571428573</v>
      </c>
      <c r="U503" s="28">
        <v>12.73583023255814</v>
      </c>
      <c r="V503" s="28">
        <v>12.772463218390804</v>
      </c>
      <c r="W503" s="28">
        <v>13.140846153846152</v>
      </c>
      <c r="X503" s="28">
        <v>12.825555555555555</v>
      </c>
      <c r="Y503" s="28" t="s">
        <v>534</v>
      </c>
      <c r="Z503" s="28" t="s">
        <v>534</v>
      </c>
      <c r="AA503" s="28" t="s">
        <v>534</v>
      </c>
    </row>
    <row r="504" spans="1:27" x14ac:dyDescent="0.25">
      <c r="A504" s="4" t="s">
        <v>439</v>
      </c>
      <c r="B504" s="4" t="s">
        <v>315</v>
      </c>
      <c r="C504" s="28">
        <v>5.6532110091743117</v>
      </c>
      <c r="D504" s="28">
        <v>5.6192500000000001</v>
      </c>
      <c r="E504" s="28">
        <v>4.9313725490196081</v>
      </c>
      <c r="F504" s="28">
        <v>5.1842105263157903</v>
      </c>
      <c r="G504" s="28">
        <v>5.4325842696629216</v>
      </c>
      <c r="H504" s="28">
        <v>6.0424242424242411</v>
      </c>
      <c r="I504" s="28">
        <v>7.1515463917525777</v>
      </c>
      <c r="J504" s="28">
        <v>6.8129571428571429</v>
      </c>
      <c r="K504" s="28">
        <v>6.6083979797979797</v>
      </c>
      <c r="L504" s="28">
        <v>6.8037578947368429</v>
      </c>
      <c r="M504" s="28">
        <v>0</v>
      </c>
      <c r="N504" s="28">
        <v>0</v>
      </c>
      <c r="O504" s="28">
        <v>6.6445000000000007</v>
      </c>
      <c r="P504" s="28">
        <v>6.988428571428571</v>
      </c>
      <c r="Q504" s="28">
        <v>7.6039652173913055</v>
      </c>
      <c r="R504" s="28">
        <v>7.4033538461538466</v>
      </c>
      <c r="S504" s="28">
        <v>7.7099999999999991</v>
      </c>
      <c r="T504" s="28">
        <v>7.8638625000000015</v>
      </c>
      <c r="U504" s="28">
        <v>7.6554555555555552</v>
      </c>
      <c r="V504" s="28">
        <v>7.9141222222222218</v>
      </c>
      <c r="W504" s="28">
        <v>8.0440425531914901</v>
      </c>
      <c r="X504" s="28">
        <v>7.2578947368421058</v>
      </c>
      <c r="Y504" s="28" t="s">
        <v>534</v>
      </c>
      <c r="Z504" s="28" t="s">
        <v>534</v>
      </c>
      <c r="AA504" s="28" t="s">
        <v>534</v>
      </c>
    </row>
    <row r="505" spans="1:27" x14ac:dyDescent="0.25">
      <c r="A505" s="4" t="s">
        <v>374</v>
      </c>
      <c r="B505" s="11" t="s">
        <v>447</v>
      </c>
      <c r="C505" s="28">
        <v>16.959633027522933</v>
      </c>
      <c r="D505" s="28">
        <v>17.886916666666664</v>
      </c>
      <c r="E505" s="28">
        <v>17.875247524752474</v>
      </c>
      <c r="F505" s="28">
        <v>18.804255319148936</v>
      </c>
      <c r="G505" s="28">
        <v>18.470786516853931</v>
      </c>
      <c r="H505" s="28">
        <v>20.141414141414142</v>
      </c>
      <c r="I505" s="28">
        <v>21.454639175257732</v>
      </c>
      <c r="J505" s="28">
        <v>21.31927142857143</v>
      </c>
      <c r="K505" s="28">
        <v>20.937000000000001</v>
      </c>
      <c r="L505" s="28">
        <v>20.666336842105263</v>
      </c>
      <c r="M505" s="28">
        <v>22.463913043478264</v>
      </c>
      <c r="N505" s="28">
        <v>21.790645161290321</v>
      </c>
      <c r="O505" s="28">
        <v>25.105755555555554</v>
      </c>
      <c r="P505" s="28">
        <v>26.030607216494843</v>
      </c>
      <c r="Q505" s="28">
        <v>27.592543478260868</v>
      </c>
      <c r="R505" s="28">
        <v>27.906923076923078</v>
      </c>
      <c r="S505" s="28">
        <v>28.700000000000003</v>
      </c>
      <c r="T505" s="28">
        <v>29.43416666666667</v>
      </c>
      <c r="U505" s="28">
        <v>26.836666666666666</v>
      </c>
      <c r="V505" s="28">
        <v>29.207777777777778</v>
      </c>
      <c r="W505" s="28">
        <v>29.877872340425533</v>
      </c>
      <c r="X505" s="28">
        <v>28.720526315789471</v>
      </c>
      <c r="Y505" s="28" t="s">
        <v>534</v>
      </c>
      <c r="Z505" s="28" t="s">
        <v>534</v>
      </c>
      <c r="AA505" s="28" t="s">
        <v>534</v>
      </c>
    </row>
    <row r="506" spans="1:27" x14ac:dyDescent="0.25">
      <c r="A506" s="4" t="s">
        <v>376</v>
      </c>
      <c r="B506" s="11" t="s">
        <v>376</v>
      </c>
      <c r="C506" s="28">
        <v>165.18490566037735</v>
      </c>
      <c r="D506" s="28">
        <v>169.29557894736843</v>
      </c>
      <c r="E506" s="28">
        <v>169.81485148514849</v>
      </c>
      <c r="F506" s="28">
        <v>171.20202020202021</v>
      </c>
      <c r="G506" s="28">
        <v>176.75555555555556</v>
      </c>
      <c r="H506" s="28">
        <v>183.76422020202017</v>
      </c>
      <c r="I506" s="28">
        <v>203.22105263157894</v>
      </c>
      <c r="J506" s="28">
        <v>205.9</v>
      </c>
      <c r="K506" s="28">
        <v>219.65463917525773</v>
      </c>
      <c r="L506" s="28">
        <v>221.99468085106383</v>
      </c>
      <c r="M506" s="28">
        <v>230.74</v>
      </c>
      <c r="N506" s="28">
        <v>207.25423404255318</v>
      </c>
      <c r="O506" s="28">
        <v>218.53579999999999</v>
      </c>
      <c r="P506" s="28">
        <v>225.33079314285715</v>
      </c>
      <c r="Q506" s="28">
        <v>219.75869391283786</v>
      </c>
      <c r="R506" s="28">
        <v>208.50042222222223</v>
      </c>
      <c r="S506" s="28">
        <v>249.38648571428573</v>
      </c>
      <c r="T506" s="28">
        <v>248.15018279569892</v>
      </c>
      <c r="U506" s="28">
        <v>237.24806818181816</v>
      </c>
      <c r="V506" s="28">
        <v>234.94351264367816</v>
      </c>
      <c r="W506" s="28">
        <v>242.9906765957447</v>
      </c>
      <c r="X506" s="28">
        <v>237.60377368421052</v>
      </c>
      <c r="Y506" s="28" t="s">
        <v>534</v>
      </c>
      <c r="Z506" s="28" t="s">
        <v>534</v>
      </c>
      <c r="AA506" s="28" t="s">
        <v>534</v>
      </c>
    </row>
    <row r="507" spans="1:27" x14ac:dyDescent="0.25">
      <c r="A507" s="8" t="s">
        <v>440</v>
      </c>
      <c r="B507" s="4" t="s">
        <v>101</v>
      </c>
      <c r="C507" s="28">
        <v>0</v>
      </c>
      <c r="D507" s="28">
        <v>0</v>
      </c>
      <c r="E507" s="28">
        <v>0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3.4081145299145303</v>
      </c>
      <c r="R507" s="28">
        <v>3.8353307692307692</v>
      </c>
      <c r="S507" s="28">
        <v>5.8600000000000012</v>
      </c>
      <c r="T507" s="28">
        <v>5.8209666666666671</v>
      </c>
      <c r="U507" s="28">
        <v>5.486910112359551</v>
      </c>
      <c r="V507" s="28">
        <v>5.5813409090909092</v>
      </c>
      <c r="W507" s="28">
        <v>5.3897634408602144</v>
      </c>
      <c r="X507" s="28">
        <v>5.7160967741935487</v>
      </c>
      <c r="Y507" s="28"/>
      <c r="Z507" s="28"/>
      <c r="AA507" s="28"/>
    </row>
    <row r="508" spans="1:27" x14ac:dyDescent="0.25">
      <c r="A508" s="4" t="s">
        <v>218</v>
      </c>
      <c r="B508" s="4" t="s">
        <v>503</v>
      </c>
      <c r="C508" s="28">
        <v>0</v>
      </c>
      <c r="D508" s="28">
        <v>0</v>
      </c>
      <c r="E508" s="28">
        <v>0</v>
      </c>
      <c r="F508" s="28">
        <v>0</v>
      </c>
      <c r="G508" s="28">
        <v>9.5468863636363643</v>
      </c>
      <c r="H508" s="28">
        <v>10.124081818181818</v>
      </c>
      <c r="I508" s="28">
        <v>9.9836142857142853</v>
      </c>
      <c r="J508" s="28">
        <v>25.440314285714287</v>
      </c>
      <c r="K508" s="28">
        <v>9.8251584865976191</v>
      </c>
      <c r="L508" s="28">
        <v>10.115613470100479</v>
      </c>
      <c r="M508" s="28">
        <v>9.6539130434782603</v>
      </c>
      <c r="N508" s="28">
        <v>2.1938297872340424</v>
      </c>
      <c r="O508" s="28">
        <v>10.023333333333333</v>
      </c>
      <c r="P508" s="28">
        <v>8.4191111111111105</v>
      </c>
      <c r="Q508" s="28">
        <v>8.3117241379310354</v>
      </c>
      <c r="R508" s="28">
        <v>0</v>
      </c>
      <c r="S508" s="28" t="s">
        <v>534</v>
      </c>
      <c r="T508" s="28" t="s">
        <v>534</v>
      </c>
      <c r="U508" s="28" t="s">
        <v>534</v>
      </c>
      <c r="V508" s="28" t="s">
        <v>534</v>
      </c>
      <c r="W508" s="28" t="s">
        <v>534</v>
      </c>
      <c r="X508" s="28" t="s">
        <v>534</v>
      </c>
      <c r="Y508" s="28"/>
      <c r="Z508" s="28"/>
      <c r="AA508" s="28"/>
    </row>
    <row r="509" spans="1:27" x14ac:dyDescent="0.25">
      <c r="A509" s="4" t="s">
        <v>157</v>
      </c>
      <c r="B509" s="4" t="s">
        <v>157</v>
      </c>
      <c r="C509" s="28">
        <v>460.98113207547169</v>
      </c>
      <c r="D509" s="28">
        <v>458.80250000000001</v>
      </c>
      <c r="E509" s="28">
        <v>471.19400000000007</v>
      </c>
      <c r="F509" s="28">
        <v>483.39393939393938</v>
      </c>
      <c r="G509" s="28">
        <v>502.13225806451612</v>
      </c>
      <c r="H509" s="28">
        <v>514.83529411764698</v>
      </c>
      <c r="I509" s="28">
        <v>531.74255319148938</v>
      </c>
      <c r="J509" s="28">
        <v>526.60588421052637</v>
      </c>
      <c r="K509" s="28">
        <v>512.20715421052637</v>
      </c>
      <c r="L509" s="28">
        <v>516.22038387096768</v>
      </c>
      <c r="M509" s="28">
        <v>538.88888888888891</v>
      </c>
      <c r="N509" s="28">
        <v>526.3440860215054</v>
      </c>
      <c r="O509" s="28">
        <v>525.16052631578941</v>
      </c>
      <c r="P509" s="28">
        <v>522</v>
      </c>
      <c r="Q509" s="28">
        <v>544.30869565217392</v>
      </c>
      <c r="R509" s="28">
        <v>549.91818181818189</v>
      </c>
      <c r="S509" s="28">
        <v>586.63607843137254</v>
      </c>
      <c r="T509" s="28">
        <v>550.66684210526319</v>
      </c>
      <c r="U509" s="28">
        <v>545.35046153846156</v>
      </c>
      <c r="V509" s="28">
        <v>541.23962365591387</v>
      </c>
      <c r="W509" s="28">
        <v>543.54627272727271</v>
      </c>
      <c r="X509" s="28">
        <v>545.93985148514844</v>
      </c>
      <c r="Y509" s="28"/>
      <c r="Z509" s="28"/>
      <c r="AA509" s="28"/>
    </row>
    <row r="510" spans="1:27" x14ac:dyDescent="0.25">
      <c r="A510" s="4" t="s">
        <v>57</v>
      </c>
      <c r="B510" s="4" t="s">
        <v>57</v>
      </c>
      <c r="C510" s="28">
        <v>0</v>
      </c>
      <c r="D510" s="28">
        <v>0</v>
      </c>
      <c r="E510" s="28">
        <v>0</v>
      </c>
      <c r="F510" s="28">
        <v>0</v>
      </c>
      <c r="G510" s="28">
        <v>50.171818181818175</v>
      </c>
      <c r="H510" s="28">
        <v>50.714285714285715</v>
      </c>
      <c r="I510" s="28">
        <v>0</v>
      </c>
      <c r="J510" s="28">
        <v>0</v>
      </c>
      <c r="K510" s="28">
        <v>0</v>
      </c>
      <c r="L510" s="28">
        <v>0</v>
      </c>
      <c r="M510" s="28">
        <v>61.47698924731182</v>
      </c>
      <c r="N510" s="28">
        <v>57.286956521739128</v>
      </c>
      <c r="O510" s="28">
        <v>63.6459090909091</v>
      </c>
      <c r="P510" s="28">
        <v>0</v>
      </c>
      <c r="Q510" s="28">
        <v>62.879999999999995</v>
      </c>
      <c r="R510" s="28">
        <v>66.292307692307688</v>
      </c>
      <c r="S510" s="28">
        <v>69.8</v>
      </c>
      <c r="T510" s="28">
        <v>63.808333333333337</v>
      </c>
      <c r="U510" s="28">
        <v>67.907303370786522</v>
      </c>
      <c r="V510" s="28">
        <v>68.173953488372092</v>
      </c>
      <c r="W510" s="28">
        <v>68.635531914893633</v>
      </c>
      <c r="X510" s="28">
        <v>68.113191489361711</v>
      </c>
      <c r="Y510" s="28"/>
      <c r="Z510" s="28"/>
      <c r="AA510" s="28"/>
    </row>
    <row r="511" spans="1:27" x14ac:dyDescent="0.25">
      <c r="A511" s="4" t="s">
        <v>389</v>
      </c>
      <c r="B511" s="4" t="s">
        <v>344</v>
      </c>
      <c r="C511" s="28">
        <v>0</v>
      </c>
      <c r="D511" s="28">
        <v>0</v>
      </c>
      <c r="E511" s="28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0.52234042553191484</v>
      </c>
      <c r="O511" s="28">
        <v>2.4700000000000002</v>
      </c>
      <c r="P511" s="28">
        <v>1.9104845360824743</v>
      </c>
      <c r="Q511" s="28">
        <v>2.1997037037037037</v>
      </c>
      <c r="R511" s="28">
        <v>0</v>
      </c>
      <c r="S511" s="28" t="s">
        <v>534</v>
      </c>
      <c r="T511" s="28" t="s">
        <v>534</v>
      </c>
      <c r="U511" s="28" t="s">
        <v>534</v>
      </c>
      <c r="V511" s="28" t="s">
        <v>534</v>
      </c>
      <c r="W511" s="28" t="s">
        <v>534</v>
      </c>
      <c r="X511" s="28" t="s">
        <v>534</v>
      </c>
      <c r="Y511" s="28"/>
      <c r="Z511" s="28"/>
      <c r="AA511" s="28"/>
    </row>
    <row r="512" spans="1:27" x14ac:dyDescent="0.25">
      <c r="A512" s="4" t="s">
        <v>344</v>
      </c>
      <c r="B512" s="4" t="s">
        <v>344</v>
      </c>
      <c r="C512" s="28">
        <v>9.6119178217821784</v>
      </c>
      <c r="D512" s="28">
        <v>11.238285714285714</v>
      </c>
      <c r="E512" s="28">
        <v>14.062100000000001</v>
      </c>
      <c r="F512" s="28">
        <v>15.217000000000001</v>
      </c>
      <c r="G512" s="28">
        <v>15.913043478260871</v>
      </c>
      <c r="H512" s="28">
        <v>16</v>
      </c>
      <c r="I512" s="28">
        <v>23.343</v>
      </c>
      <c r="J512" s="28">
        <v>24.011827835051548</v>
      </c>
      <c r="K512" s="28">
        <v>26.39431616161616</v>
      </c>
      <c r="L512" s="28">
        <v>27.804330434782607</v>
      </c>
      <c r="M512" s="28">
        <v>27.268947368421053</v>
      </c>
      <c r="N512" s="28">
        <v>27.892978723404255</v>
      </c>
      <c r="O512" s="28">
        <v>26.758333333333333</v>
      </c>
      <c r="P512" s="28">
        <v>26.86938144329897</v>
      </c>
      <c r="Q512" s="28">
        <v>26.45333333333333</v>
      </c>
      <c r="R512" s="28">
        <v>25.661538461538456</v>
      </c>
      <c r="S512" s="28" t="s">
        <v>534</v>
      </c>
      <c r="T512" s="28" t="s">
        <v>534</v>
      </c>
      <c r="U512" s="28" t="s">
        <v>534</v>
      </c>
      <c r="V512" s="28">
        <v>24.788888888888888</v>
      </c>
      <c r="W512" s="28">
        <v>25.111666666666665</v>
      </c>
      <c r="X512" s="28">
        <v>23.162626262626262</v>
      </c>
      <c r="Y512" s="28"/>
      <c r="Z512" s="28"/>
      <c r="AA512" s="28"/>
    </row>
    <row r="513" spans="1:30" x14ac:dyDescent="0.25">
      <c r="A513" s="4" t="s">
        <v>347</v>
      </c>
      <c r="B513" s="4" t="s">
        <v>412</v>
      </c>
      <c r="C513" s="28">
        <v>21.415539603960397</v>
      </c>
      <c r="D513" s="28">
        <v>24.518328571428569</v>
      </c>
      <c r="E513" s="28">
        <v>35.511873584905658</v>
      </c>
      <c r="F513" s="28">
        <v>33.030912121212125</v>
      </c>
      <c r="G513" s="28">
        <v>30.765217391304347</v>
      </c>
      <c r="H513" s="28">
        <v>28.594765656565656</v>
      </c>
      <c r="I513" s="28">
        <v>28.600808080808079</v>
      </c>
      <c r="J513" s="28">
        <v>24.998741237113403</v>
      </c>
      <c r="K513" s="28">
        <v>26.019471428571428</v>
      </c>
      <c r="L513" s="28">
        <v>27.214486956521736</v>
      </c>
      <c r="M513" s="28">
        <v>26.117021276595747</v>
      </c>
      <c r="N513" s="28">
        <v>26.01255319148936</v>
      </c>
      <c r="O513" s="28">
        <v>26.154226804123709</v>
      </c>
      <c r="P513" s="28">
        <v>26.86938144329897</v>
      </c>
      <c r="Q513" s="28">
        <v>27.178679245283018</v>
      </c>
      <c r="R513" s="28">
        <v>26.196153846153845</v>
      </c>
      <c r="S513" s="28">
        <v>24.196407766990291</v>
      </c>
      <c r="T513" s="28">
        <v>26.01255319148936</v>
      </c>
      <c r="U513" s="28">
        <v>25.053978494623657</v>
      </c>
      <c r="V513" s="28">
        <v>26.621111111111109</v>
      </c>
      <c r="W513" s="28">
        <v>24.422365591397849</v>
      </c>
      <c r="X513" s="28">
        <v>0</v>
      </c>
      <c r="Y513" s="28"/>
      <c r="Z513" s="28"/>
      <c r="AA513" s="28"/>
      <c r="AD513" s="16"/>
    </row>
    <row r="514" spans="1:30" x14ac:dyDescent="0.25">
      <c r="A514" s="5" t="s">
        <v>458</v>
      </c>
      <c r="C514" s="28">
        <v>36777.827514910387</v>
      </c>
      <c r="D514" s="28">
        <v>37029.659844029062</v>
      </c>
      <c r="E514" s="28">
        <v>37468.92366537467</v>
      </c>
      <c r="F514" s="28">
        <v>39669.53281611175</v>
      </c>
      <c r="G514" s="28">
        <v>40667.022062179858</v>
      </c>
      <c r="H514" s="28">
        <v>40238.771885682952</v>
      </c>
      <c r="I514" s="28">
        <v>41908.096269910588</v>
      </c>
      <c r="J514" s="28">
        <v>42539.913930287847</v>
      </c>
      <c r="K514" s="28">
        <v>39287.525292472863</v>
      </c>
      <c r="L514" s="28">
        <v>41663.523215906163</v>
      </c>
      <c r="M514" s="28">
        <v>41777.187815268298</v>
      </c>
      <c r="N514" s="28">
        <v>42486.268608208302</v>
      </c>
      <c r="O514" s="28">
        <v>43166.11497094002</v>
      </c>
      <c r="P514" s="28">
        <v>51267.99386995352</v>
      </c>
      <c r="Q514" s="28">
        <v>52015.402573955405</v>
      </c>
      <c r="R514" s="28">
        <v>52840.459338892775</v>
      </c>
      <c r="S514" s="28">
        <v>50885.415550105536</v>
      </c>
      <c r="T514" s="28">
        <v>50005.352751539605</v>
      </c>
      <c r="U514" s="28">
        <v>49435.930471110281</v>
      </c>
      <c r="V514" s="28">
        <v>50182.555591610217</v>
      </c>
      <c r="W514" s="28">
        <v>51345.309099541097</v>
      </c>
      <c r="X514" s="28">
        <v>50689.423574003013</v>
      </c>
      <c r="Y514" s="28"/>
      <c r="Z514" s="28"/>
      <c r="AA514" s="28"/>
    </row>
    <row r="516" spans="1:30" x14ac:dyDescent="0.25">
      <c r="A516" t="s">
        <v>459</v>
      </c>
      <c r="B516" s="1" t="s">
        <v>472</v>
      </c>
      <c r="C516" s="28">
        <v>41407.349371660719</v>
      </c>
      <c r="D516" s="28">
        <v>41504.927928117497</v>
      </c>
      <c r="E516" s="28">
        <v>42620.280125616846</v>
      </c>
      <c r="F516" s="28">
        <v>44652.053131749475</v>
      </c>
      <c r="G516" s="28">
        <v>45208.342714999759</v>
      </c>
      <c r="H516" s="28">
        <v>46511.429384355259</v>
      </c>
      <c r="I516" s="28">
        <v>48448.551390985594</v>
      </c>
      <c r="J516" s="28">
        <v>48235.047256624697</v>
      </c>
      <c r="K516" s="28">
        <v>48454.716619575782</v>
      </c>
      <c r="L516" s="28">
        <v>50331.426315789497</v>
      </c>
      <c r="M516" s="28">
        <v>50185.881109615089</v>
      </c>
      <c r="N516" s="28">
        <v>54440.988537408732</v>
      </c>
      <c r="O516" s="28">
        <v>55137.102025783897</v>
      </c>
      <c r="P516" s="28">
        <v>54126.087135050766</v>
      </c>
      <c r="Q516" s="28">
        <v>54685.375479852373</v>
      </c>
      <c r="R516" s="28">
        <v>54060.662667889919</v>
      </c>
      <c r="S516" s="28">
        <v>52796.003195417215</v>
      </c>
      <c r="T516" s="28">
        <v>52677.171448122528</v>
      </c>
      <c r="U516" s="28">
        <v>52028.95004880373</v>
      </c>
      <c r="V516" s="28">
        <v>50249.067584435063</v>
      </c>
      <c r="W516" s="28">
        <v>48917.460194174782</v>
      </c>
      <c r="X516" s="28">
        <v>51303.60717908018</v>
      </c>
      <c r="Y516" s="28" t="s">
        <v>534</v>
      </c>
      <c r="Z516" s="28" t="s">
        <v>534</v>
      </c>
      <c r="AA516" s="28" t="s">
        <v>534</v>
      </c>
    </row>
    <row r="517" spans="1:30" x14ac:dyDescent="0.25">
      <c r="A517" t="s">
        <v>460</v>
      </c>
      <c r="C517" s="25">
        <v>4629.5218567503325</v>
      </c>
      <c r="D517" s="25">
        <v>4475.268084088435</v>
      </c>
      <c r="E517" s="25">
        <v>5151.3564602421757</v>
      </c>
      <c r="F517" s="25">
        <v>4982.5203156377247</v>
      </c>
      <c r="G517" s="25">
        <v>4541.3206528199007</v>
      </c>
      <c r="H517" s="25">
        <v>6272.6574986723062</v>
      </c>
      <c r="I517" s="25">
        <v>6540.4551210750069</v>
      </c>
      <c r="J517" s="25">
        <v>5695.1333263368506</v>
      </c>
      <c r="K517" s="25">
        <v>9167.1913271029189</v>
      </c>
      <c r="L517" s="25">
        <v>8667.9030998833332</v>
      </c>
      <c r="M517" s="25">
        <v>8408.6932943467909</v>
      </c>
      <c r="N517" s="25">
        <v>11954.71992920043</v>
      </c>
      <c r="O517" s="25">
        <v>11970.987054843878</v>
      </c>
      <c r="P517" s="25">
        <v>2858.0932650972463</v>
      </c>
      <c r="Q517" s="25">
        <v>2669.9729058969679</v>
      </c>
      <c r="R517" s="25">
        <v>1220.2033289971441</v>
      </c>
      <c r="S517" s="25">
        <v>1910.5876453116798</v>
      </c>
      <c r="T517" s="25">
        <v>2671.8186965829227</v>
      </c>
      <c r="U517" s="25">
        <v>2593.0195776934488</v>
      </c>
      <c r="V517" s="25">
        <v>66.511992824845947</v>
      </c>
      <c r="W517" s="25">
        <v>0</v>
      </c>
      <c r="X517" s="25">
        <v>614.18360507716716</v>
      </c>
      <c r="Y517" s="25"/>
      <c r="Z517" s="25"/>
      <c r="AA517" s="25"/>
    </row>
  </sheetData>
  <sortState ref="A4:W333">
    <sortCondition ref="A4:A333"/>
  </sortState>
  <pageMargins left="0.7" right="0.7" top="0.75" bottom="0.75" header="0.3" footer="0.3"/>
  <pageSetup paperSize="9" orientation="portrait" horizontalDpi="360" verticalDpi="36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05"/>
  <sheetViews>
    <sheetView workbookViewId="0">
      <selection sqref="A1:XFD1048576"/>
    </sheetView>
  </sheetViews>
  <sheetFormatPr defaultRowHeight="15" x14ac:dyDescent="0.25"/>
  <cols>
    <col min="1" max="1" width="26" bestFit="1" customWidth="1"/>
    <col min="2" max="2" width="22.7109375" style="11" bestFit="1" customWidth="1"/>
    <col min="3" max="3" width="11.5703125" bestFit="1" customWidth="1"/>
    <col min="4" max="13" width="9.85546875" bestFit="1" customWidth="1"/>
  </cols>
  <sheetData>
    <row r="1" spans="1:27" x14ac:dyDescent="0.25">
      <c r="B1"/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</row>
    <row r="2" spans="1:27" x14ac:dyDescent="0.25">
      <c r="A2" s="2" t="s">
        <v>455</v>
      </c>
      <c r="B2" s="13" t="s">
        <v>456</v>
      </c>
      <c r="C2" s="13">
        <v>1996</v>
      </c>
      <c r="D2" s="13">
        <v>1997</v>
      </c>
      <c r="E2" s="13">
        <v>1998</v>
      </c>
      <c r="F2" s="13">
        <v>1999</v>
      </c>
      <c r="G2" s="13">
        <v>2000</v>
      </c>
      <c r="H2" s="13">
        <v>2001</v>
      </c>
      <c r="I2" s="13">
        <v>2002</v>
      </c>
      <c r="J2" s="13">
        <v>2003</v>
      </c>
      <c r="K2" s="13">
        <v>2004</v>
      </c>
      <c r="L2" s="13">
        <v>2005</v>
      </c>
      <c r="M2" s="15">
        <v>2006</v>
      </c>
      <c r="N2" s="15">
        <v>2007</v>
      </c>
      <c r="O2" s="15">
        <v>2008</v>
      </c>
      <c r="P2" s="15">
        <v>2009</v>
      </c>
      <c r="Q2" s="15">
        <v>2010</v>
      </c>
      <c r="R2" s="15">
        <v>2011</v>
      </c>
      <c r="S2" s="15">
        <v>2012</v>
      </c>
      <c r="T2" s="15">
        <v>2013</v>
      </c>
      <c r="U2" s="15">
        <v>2014</v>
      </c>
      <c r="V2" s="15">
        <v>2015</v>
      </c>
      <c r="W2" s="15">
        <v>2016</v>
      </c>
      <c r="X2" s="15">
        <v>2017</v>
      </c>
      <c r="Y2" s="15">
        <v>2018</v>
      </c>
      <c r="Z2" s="15">
        <v>2019</v>
      </c>
      <c r="AA2" s="15">
        <v>2020</v>
      </c>
    </row>
    <row r="3" spans="1:27" x14ac:dyDescent="0.25">
      <c r="A3" t="s">
        <v>473</v>
      </c>
      <c r="B3"/>
      <c r="C3" s="27">
        <v>41759.437024061954</v>
      </c>
      <c r="D3" s="27">
        <v>41285.222126756293</v>
      </c>
      <c r="E3" s="27">
        <v>42103.871554650381</v>
      </c>
      <c r="F3" s="27">
        <v>44105.857365933844</v>
      </c>
      <c r="G3" s="27">
        <v>44177.746359356177</v>
      </c>
      <c r="H3" s="27">
        <v>46557.191765763964</v>
      </c>
      <c r="I3" s="27">
        <v>48569.352969519219</v>
      </c>
      <c r="J3" s="27">
        <v>48404.147171067241</v>
      </c>
      <c r="K3" s="27">
        <v>48607.796207073297</v>
      </c>
      <c r="L3" s="27">
        <v>50312.610678590216</v>
      </c>
      <c r="M3" s="27">
        <v>50294.089607929738</v>
      </c>
      <c r="N3" s="27">
        <v>54267.367691696076</v>
      </c>
      <c r="O3" s="27">
        <v>54673.56625705176</v>
      </c>
      <c r="P3" s="27">
        <v>54730.223174596991</v>
      </c>
      <c r="Q3" s="27">
        <v>55903.42320176035</v>
      </c>
      <c r="R3" s="27">
        <v>53970.358299733271</v>
      </c>
      <c r="S3" s="27">
        <v>52921.901018773409</v>
      </c>
      <c r="T3" s="27">
        <v>52913.786626393085</v>
      </c>
      <c r="U3" s="27">
        <v>51354.671214414411</v>
      </c>
      <c r="V3" s="27">
        <v>49577.723258563528</v>
      </c>
      <c r="W3" s="27">
        <v>50676.418623061487</v>
      </c>
      <c r="X3" s="27">
        <v>50923.466047101065</v>
      </c>
      <c r="Y3" s="27"/>
      <c r="Z3" s="27"/>
      <c r="AA3" s="27"/>
    </row>
    <row r="4" spans="1:27" x14ac:dyDescent="0.25">
      <c r="A4" s="4" t="s">
        <v>95</v>
      </c>
      <c r="B4" s="4" t="s">
        <v>96</v>
      </c>
      <c r="C4" s="28">
        <v>1.8844036697247706</v>
      </c>
      <c r="D4" s="28">
        <v>13.013285714285715</v>
      </c>
      <c r="E4" s="28">
        <v>14.896039603960396</v>
      </c>
      <c r="F4" s="28">
        <v>14</v>
      </c>
      <c r="G4" s="28">
        <v>14.625531914893617</v>
      </c>
      <c r="H4" s="28">
        <v>14.896039603960396</v>
      </c>
      <c r="I4" s="28">
        <v>14.303092783505155</v>
      </c>
      <c r="J4" s="28">
        <v>15.4375</v>
      </c>
      <c r="K4" s="28">
        <v>12.947718128182581</v>
      </c>
      <c r="L4" s="28">
        <v>13.243636983143002</v>
      </c>
      <c r="M4" s="28">
        <v>14.05015652173913</v>
      </c>
      <c r="N4" s="28">
        <v>14.386300000000002</v>
      </c>
      <c r="O4" s="28">
        <v>15.724536170212765</v>
      </c>
      <c r="P4" s="28">
        <v>18.137343434343435</v>
      </c>
      <c r="Q4" s="28">
        <v>18.807738938053099</v>
      </c>
      <c r="R4" s="28">
        <v>17.698486956521741</v>
      </c>
      <c r="S4" s="28">
        <v>18.401574257425743</v>
      </c>
      <c r="T4" s="28">
        <v>17.137148453608248</v>
      </c>
      <c r="U4" s="28">
        <v>17.306040449438203</v>
      </c>
      <c r="V4" s="28">
        <v>18.544</v>
      </c>
      <c r="W4" s="28">
        <v>18.977321052631581</v>
      </c>
      <c r="X4" s="28">
        <v>20.086650515463919</v>
      </c>
      <c r="Y4" s="28" t="s">
        <v>534</v>
      </c>
      <c r="Z4" s="28" t="s">
        <v>534</v>
      </c>
      <c r="AA4" s="28" t="s">
        <v>534</v>
      </c>
    </row>
    <row r="5" spans="1:27" x14ac:dyDescent="0.25">
      <c r="A5" s="7" t="s">
        <v>382</v>
      </c>
      <c r="B5" s="11" t="s">
        <v>163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1.0142857142857142</v>
      </c>
      <c r="Q5" s="28">
        <v>0.84175</v>
      </c>
      <c r="R5" s="28">
        <v>0</v>
      </c>
      <c r="S5" s="28" t="s">
        <v>534</v>
      </c>
      <c r="T5" s="28" t="s">
        <v>534</v>
      </c>
      <c r="U5" s="28" t="s">
        <v>534</v>
      </c>
      <c r="V5" s="28" t="s">
        <v>534</v>
      </c>
      <c r="W5" s="28" t="s">
        <v>534</v>
      </c>
      <c r="X5" s="28" t="s">
        <v>534</v>
      </c>
      <c r="Y5" s="28" t="s">
        <v>534</v>
      </c>
      <c r="Z5" s="28" t="s">
        <v>534</v>
      </c>
      <c r="AA5" s="28" t="s">
        <v>534</v>
      </c>
    </row>
    <row r="6" spans="1:27" x14ac:dyDescent="0.25">
      <c r="A6" s="4" t="s">
        <v>1</v>
      </c>
      <c r="B6" s="11" t="s">
        <v>1</v>
      </c>
      <c r="C6" s="28">
        <v>63.824999999999996</v>
      </c>
      <c r="D6" s="28">
        <v>62.861287128712867</v>
      </c>
      <c r="E6" s="28">
        <v>62.276923076923076</v>
      </c>
      <c r="F6" s="28">
        <v>73.028571428571439</v>
      </c>
      <c r="G6" s="28">
        <v>78.053846153846152</v>
      </c>
      <c r="H6" s="28">
        <v>89.62929292929293</v>
      </c>
      <c r="I6" s="28">
        <v>89.842553191489372</v>
      </c>
      <c r="J6" s="28">
        <v>101.14329896907216</v>
      </c>
      <c r="K6" s="28">
        <v>102.23999999999998</v>
      </c>
      <c r="L6" s="28">
        <v>103.68006315789474</v>
      </c>
      <c r="M6" s="28">
        <v>111.92173913043477</v>
      </c>
      <c r="N6" s="28">
        <v>111.7095652173913</v>
      </c>
      <c r="O6" s="28">
        <v>116.76</v>
      </c>
      <c r="P6" s="28">
        <v>125.04375</v>
      </c>
      <c r="Q6" s="28">
        <v>130.52421052631581</v>
      </c>
      <c r="R6" s="28">
        <v>120.11172043010751</v>
      </c>
      <c r="S6" s="28">
        <v>123.14059405940594</v>
      </c>
      <c r="T6" s="28">
        <v>122.7619191919192</v>
      </c>
      <c r="U6" s="28">
        <v>117.76136363636365</v>
      </c>
      <c r="V6" s="28">
        <v>118.3221505376344</v>
      </c>
      <c r="W6" s="28">
        <v>125.14666666666666</v>
      </c>
      <c r="X6" s="28">
        <v>124.6304255319149</v>
      </c>
      <c r="Y6" s="28" t="s">
        <v>534</v>
      </c>
      <c r="Z6" s="28" t="s">
        <v>534</v>
      </c>
      <c r="AA6" s="28" t="s">
        <v>534</v>
      </c>
    </row>
    <row r="7" spans="1:27" x14ac:dyDescent="0.25">
      <c r="A7" s="4" t="s">
        <v>2</v>
      </c>
      <c r="B7" s="11" t="s">
        <v>2</v>
      </c>
      <c r="C7" s="28">
        <v>0</v>
      </c>
      <c r="D7" s="28">
        <v>0</v>
      </c>
      <c r="E7" s="28">
        <v>34.726253398058248</v>
      </c>
      <c r="F7" s="28">
        <v>53.125773195876292</v>
      </c>
      <c r="G7" s="28">
        <v>55.6</v>
      </c>
      <c r="H7" s="28">
        <v>82</v>
      </c>
      <c r="I7" s="28">
        <v>76.726315789473688</v>
      </c>
      <c r="J7" s="28">
        <v>84.185714285714283</v>
      </c>
      <c r="K7" s="28">
        <v>92.980824242424248</v>
      </c>
      <c r="L7" s="28">
        <v>95.020900000000012</v>
      </c>
      <c r="M7" s="28">
        <v>90.173913043478251</v>
      </c>
      <c r="N7" s="28">
        <v>98.369230769230768</v>
      </c>
      <c r="O7" s="28">
        <v>96.539130434782606</v>
      </c>
      <c r="P7" s="28">
        <v>102.91666666666667</v>
      </c>
      <c r="Q7" s="28">
        <v>103.6</v>
      </c>
      <c r="R7" s="28">
        <v>106.56993978494624</v>
      </c>
      <c r="S7" s="28">
        <v>105.26534653465345</v>
      </c>
      <c r="T7" s="28">
        <v>0</v>
      </c>
      <c r="U7" s="28">
        <v>0</v>
      </c>
      <c r="V7" s="28">
        <v>98.660869565217382</v>
      </c>
      <c r="W7" s="28">
        <v>58.374210526315785</v>
      </c>
      <c r="X7" s="28">
        <v>61.322765957446805</v>
      </c>
      <c r="Y7" s="28" t="s">
        <v>534</v>
      </c>
      <c r="Z7" s="28" t="s">
        <v>534</v>
      </c>
      <c r="AA7" s="28" t="s">
        <v>534</v>
      </c>
    </row>
    <row r="8" spans="1:27" s="1" customFormat="1" x14ac:dyDescent="0.25">
      <c r="A8" s="4" t="s">
        <v>537</v>
      </c>
      <c r="B8" s="4" t="s">
        <v>160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 t="s">
        <v>534</v>
      </c>
      <c r="T8" s="28" t="s">
        <v>534</v>
      </c>
      <c r="U8" s="28">
        <v>23.362241379310341</v>
      </c>
      <c r="V8" s="28">
        <v>24.294516853932585</v>
      </c>
      <c r="W8" s="28">
        <v>25.682578947368423</v>
      </c>
      <c r="X8" s="28">
        <v>26.029820430107527</v>
      </c>
      <c r="Y8" s="28" t="s">
        <v>534</v>
      </c>
      <c r="Z8" s="28" t="s">
        <v>534</v>
      </c>
      <c r="AA8" s="28" t="s">
        <v>534</v>
      </c>
    </row>
    <row r="9" spans="1:27" x14ac:dyDescent="0.25">
      <c r="A9" s="4" t="s">
        <v>360</v>
      </c>
      <c r="B9" s="4" t="s">
        <v>362</v>
      </c>
      <c r="C9" s="28">
        <v>0</v>
      </c>
      <c r="D9" s="28">
        <v>5.9255670103092779</v>
      </c>
      <c r="E9" s="28">
        <v>5.9584158415841575</v>
      </c>
      <c r="F9" s="28">
        <v>7.3688172043010747</v>
      </c>
      <c r="G9" s="28">
        <v>6.6837209302325569</v>
      </c>
      <c r="H9" s="28">
        <v>6.9514851485148519</v>
      </c>
      <c r="I9" s="28">
        <v>5.1458333333333339</v>
      </c>
      <c r="J9" s="28">
        <v>8</v>
      </c>
      <c r="K9" s="28">
        <v>4.9669999999999996</v>
      </c>
      <c r="L9" s="28">
        <v>7.3667571428571428</v>
      </c>
      <c r="M9" s="28">
        <v>6.8056290322580644</v>
      </c>
      <c r="N9" s="28">
        <v>6.8308935483870972</v>
      </c>
      <c r="O9" s="28">
        <v>6.6773461538461536</v>
      </c>
      <c r="P9" s="28">
        <v>6.8178686868686853</v>
      </c>
      <c r="Q9" s="28">
        <v>6.8397521739130429</v>
      </c>
      <c r="R9" s="28">
        <v>6.8290787234042556</v>
      </c>
      <c r="S9" s="28">
        <v>6.3674757281553394</v>
      </c>
      <c r="T9" s="28">
        <v>6.4</v>
      </c>
      <c r="U9" s="28">
        <v>6.2511111111111104</v>
      </c>
      <c r="V9" s="28">
        <v>6.4631818181818188</v>
      </c>
      <c r="W9" s="28">
        <v>6.408721052631579</v>
      </c>
      <c r="X9" s="28">
        <v>6.6859574468085103</v>
      </c>
      <c r="Y9" s="28" t="s">
        <v>534</v>
      </c>
      <c r="Z9" s="28" t="s">
        <v>534</v>
      </c>
      <c r="AA9" s="28" t="s">
        <v>534</v>
      </c>
    </row>
    <row r="10" spans="1:27" x14ac:dyDescent="0.25">
      <c r="A10" s="4" t="s">
        <v>224</v>
      </c>
      <c r="B10" s="10" t="s">
        <v>223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1.81</v>
      </c>
      <c r="L10" s="28">
        <v>1.8339750000000001</v>
      </c>
      <c r="M10" s="28">
        <v>1.9295774193548385</v>
      </c>
      <c r="N10" s="28">
        <v>2.0285301075268816</v>
      </c>
      <c r="O10" s="28">
        <v>2.0843225806451615</v>
      </c>
      <c r="P10" s="28">
        <v>2.1536371134020618</v>
      </c>
      <c r="Q10" s="28">
        <v>2.2033499999999999</v>
      </c>
      <c r="R10" s="28">
        <v>2.0474784946236557</v>
      </c>
      <c r="S10" s="28">
        <v>1.972549019607843</v>
      </c>
      <c r="T10" s="28">
        <v>2.1339828282828286</v>
      </c>
      <c r="U10" s="28">
        <v>1.9540111111111109</v>
      </c>
      <c r="V10" s="28">
        <v>1.8403947368421054</v>
      </c>
      <c r="W10" s="28">
        <v>1.6878333333333333</v>
      </c>
      <c r="X10" s="28">
        <v>0</v>
      </c>
      <c r="Y10" s="28" t="s">
        <v>534</v>
      </c>
      <c r="Z10" s="28" t="s">
        <v>534</v>
      </c>
      <c r="AA10" s="28" t="s">
        <v>534</v>
      </c>
    </row>
    <row r="11" spans="1:27" x14ac:dyDescent="0.25">
      <c r="A11" s="4" t="s">
        <v>5</v>
      </c>
      <c r="B11" s="11" t="s">
        <v>5</v>
      </c>
      <c r="C11" s="28">
        <v>70.665137614678898</v>
      </c>
      <c r="D11" s="28">
        <v>67.632571428571438</v>
      </c>
      <c r="E11" s="28">
        <v>73.470873786407765</v>
      </c>
      <c r="F11" s="28">
        <v>80.274999999999991</v>
      </c>
      <c r="G11" s="28">
        <v>79.315730337078648</v>
      </c>
      <c r="H11" s="28">
        <v>84.593939393939394</v>
      </c>
      <c r="I11" s="28">
        <v>93.655195833333337</v>
      </c>
      <c r="J11" s="28">
        <v>89.257142857142867</v>
      </c>
      <c r="K11" s="28">
        <v>84.532600000000002</v>
      </c>
      <c r="L11" s="28">
        <v>86.127363157894735</v>
      </c>
      <c r="M11" s="28">
        <v>86.320430107526889</v>
      </c>
      <c r="N11" s="28">
        <v>85.571860869565228</v>
      </c>
      <c r="O11" s="28">
        <v>84.412633333333332</v>
      </c>
      <c r="P11" s="28">
        <v>91.855183333333343</v>
      </c>
      <c r="Q11" s="28">
        <v>96.975478761061936</v>
      </c>
      <c r="R11" s="28">
        <v>95.708822222222224</v>
      </c>
      <c r="S11" s="28">
        <v>100</v>
      </c>
      <c r="T11" s="28">
        <v>99.847894736842107</v>
      </c>
      <c r="U11" s="28">
        <v>95.722134831460679</v>
      </c>
      <c r="V11" s="28">
        <v>96.568888888888893</v>
      </c>
      <c r="W11" s="28">
        <v>99.536842105263162</v>
      </c>
      <c r="X11" s="28" t="s">
        <v>534</v>
      </c>
      <c r="Y11" s="28" t="s">
        <v>534</v>
      </c>
      <c r="Z11" s="28" t="s">
        <v>534</v>
      </c>
      <c r="AA11" s="28" t="s">
        <v>534</v>
      </c>
    </row>
    <row r="12" spans="1:27" x14ac:dyDescent="0.25">
      <c r="A12" s="4" t="s">
        <v>20</v>
      </c>
      <c r="B12" s="10" t="s">
        <v>21</v>
      </c>
      <c r="C12" s="28">
        <v>11.377777777777776</v>
      </c>
      <c r="D12" s="28">
        <v>9.8697083333333335</v>
      </c>
      <c r="E12" s="28">
        <v>10.923762376237624</v>
      </c>
      <c r="F12" s="28">
        <v>10.142857142857144</v>
      </c>
      <c r="G12" s="28">
        <v>10.608695652173914</v>
      </c>
      <c r="H12" s="28">
        <v>10.923762376237624</v>
      </c>
      <c r="I12" s="28">
        <v>10.216494845360826</v>
      </c>
      <c r="J12" s="28">
        <v>11.238144329896908</v>
      </c>
      <c r="K12" s="28">
        <v>11.407227319587628</v>
      </c>
      <c r="L12" s="28">
        <v>12.066063829787236</v>
      </c>
      <c r="M12" s="28">
        <v>11.096695652173914</v>
      </c>
      <c r="N12" s="28">
        <v>12.737526881720429</v>
      </c>
      <c r="O12" s="28">
        <v>11.895376344086023</v>
      </c>
      <c r="P12" s="28">
        <v>13.690103092783506</v>
      </c>
      <c r="Q12" s="28">
        <v>14.924875</v>
      </c>
      <c r="R12" s="28">
        <v>15.25150769230769</v>
      </c>
      <c r="S12" s="28">
        <v>15.68</v>
      </c>
      <c r="T12" s="28">
        <v>15.213141666666665</v>
      </c>
      <c r="U12" s="28">
        <v>14.845311111111108</v>
      </c>
      <c r="V12" s="28">
        <v>15.474904347826087</v>
      </c>
      <c r="W12" s="28">
        <v>17.045684210526318</v>
      </c>
      <c r="X12" s="28">
        <v>17.429966666666669</v>
      </c>
      <c r="Y12" s="28" t="s">
        <v>534</v>
      </c>
      <c r="Z12" s="28" t="s">
        <v>534</v>
      </c>
      <c r="AA12" s="28" t="s">
        <v>534</v>
      </c>
    </row>
    <row r="13" spans="1:27" x14ac:dyDescent="0.25">
      <c r="A13" s="4" t="s">
        <v>449</v>
      </c>
      <c r="B13" s="4" t="s">
        <v>449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 t="s">
        <v>534</v>
      </c>
      <c r="T13" s="28" t="s">
        <v>534</v>
      </c>
      <c r="U13" s="28" t="s">
        <v>534</v>
      </c>
      <c r="V13" s="28">
        <v>14.427826086956522</v>
      </c>
      <c r="W13" s="28">
        <v>15.137894736842105</v>
      </c>
      <c r="X13" s="28">
        <v>14.303092783505155</v>
      </c>
      <c r="Y13" s="28" t="s">
        <v>534</v>
      </c>
      <c r="Z13" s="28" t="s">
        <v>534</v>
      </c>
      <c r="AA13" s="28" t="s">
        <v>534</v>
      </c>
    </row>
    <row r="14" spans="1:27" x14ac:dyDescent="0.25">
      <c r="A14" s="4" t="s">
        <v>6</v>
      </c>
      <c r="B14" s="11" t="s">
        <v>6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30.650643478260868</v>
      </c>
      <c r="N14" s="28">
        <v>33.593802127659572</v>
      </c>
      <c r="O14" s="28">
        <v>35.566970833333336</v>
      </c>
      <c r="P14" s="28">
        <v>38.308790721649487</v>
      </c>
      <c r="Q14" s="28">
        <v>40.72</v>
      </c>
      <c r="R14" s="28">
        <v>0</v>
      </c>
      <c r="S14" s="28" t="s">
        <v>534</v>
      </c>
      <c r="T14" s="28" t="s">
        <v>534</v>
      </c>
      <c r="U14" s="28" t="s">
        <v>534</v>
      </c>
      <c r="V14" s="28" t="s">
        <v>534</v>
      </c>
      <c r="W14" s="28" t="s">
        <v>534</v>
      </c>
      <c r="X14" s="28">
        <v>0</v>
      </c>
      <c r="Y14" s="28" t="s">
        <v>534</v>
      </c>
      <c r="Z14" s="28" t="s">
        <v>534</v>
      </c>
      <c r="AA14" s="28" t="s">
        <v>534</v>
      </c>
    </row>
    <row r="15" spans="1:27" x14ac:dyDescent="0.25">
      <c r="A15" s="4" t="s">
        <v>119</v>
      </c>
      <c r="B15" s="11" t="s">
        <v>119</v>
      </c>
      <c r="C15" s="28">
        <v>0</v>
      </c>
      <c r="D15" s="28">
        <v>0</v>
      </c>
      <c r="E15" s="28">
        <v>0</v>
      </c>
      <c r="F15" s="28">
        <v>52.74285714285714</v>
      </c>
      <c r="G15" s="28">
        <v>53.888888888888886</v>
      </c>
      <c r="H15" s="28">
        <v>75.473267326732667</v>
      </c>
      <c r="I15" s="28">
        <v>83.01923711340207</v>
      </c>
      <c r="J15" s="28">
        <v>84.796907216494844</v>
      </c>
      <c r="K15" s="28">
        <v>0</v>
      </c>
      <c r="L15" s="28">
        <v>85.267741935483869</v>
      </c>
      <c r="M15" s="28">
        <v>0</v>
      </c>
      <c r="N15" s="28">
        <v>0</v>
      </c>
      <c r="O15" s="28">
        <v>0</v>
      </c>
      <c r="P15" s="28">
        <v>118.09631578947369</v>
      </c>
      <c r="Q15" s="28">
        <v>0</v>
      </c>
      <c r="R15" s="28">
        <v>120.17222222222222</v>
      </c>
      <c r="S15" s="28">
        <v>118.67142857142858</v>
      </c>
      <c r="T15" s="28">
        <v>118.9257894736842</v>
      </c>
      <c r="U15" s="28">
        <v>111.90352941176468</v>
      </c>
      <c r="V15" s="28">
        <v>108.34045454545455</v>
      </c>
      <c r="W15" s="28">
        <v>113.24340425531915</v>
      </c>
      <c r="X15" s="28">
        <v>112.19872340425533</v>
      </c>
      <c r="Y15" s="28" t="s">
        <v>534</v>
      </c>
      <c r="Z15" s="28" t="s">
        <v>534</v>
      </c>
      <c r="AA15" s="28" t="s">
        <v>534</v>
      </c>
    </row>
    <row r="16" spans="1:27" x14ac:dyDescent="0.25">
      <c r="A16" s="4" t="s">
        <v>334</v>
      </c>
      <c r="B16" s="4" t="s">
        <v>334</v>
      </c>
      <c r="C16" s="28">
        <v>20.6</v>
      </c>
      <c r="D16" s="28">
        <v>18.62073737373737</v>
      </c>
      <c r="E16" s="28">
        <v>18.247169811320752</v>
      </c>
      <c r="F16" s="28">
        <v>23.328571428571429</v>
      </c>
      <c r="G16" s="28">
        <v>17.107692307692307</v>
      </c>
      <c r="H16" s="28">
        <v>18</v>
      </c>
      <c r="I16" s="28">
        <v>3.2463526315789473</v>
      </c>
      <c r="J16" s="28">
        <v>18.256128571428569</v>
      </c>
      <c r="K16" s="28">
        <v>16.688996485770158</v>
      </c>
      <c r="L16" s="28">
        <v>16.813461620439231</v>
      </c>
      <c r="M16" s="28">
        <v>21.308626086956519</v>
      </c>
      <c r="N16" s="28">
        <v>18.843118279569889</v>
      </c>
      <c r="O16" s="28">
        <v>18.671304347826087</v>
      </c>
      <c r="P16" s="28">
        <v>19.235050505050509</v>
      </c>
      <c r="Q16" s="28">
        <v>20.602350877192983</v>
      </c>
      <c r="R16" s="28">
        <v>19.52</v>
      </c>
      <c r="S16" s="28">
        <v>19.066930693069306</v>
      </c>
      <c r="T16" s="28">
        <v>19.033329896907215</v>
      </c>
      <c r="U16" s="28">
        <v>18.246777777777776</v>
      </c>
      <c r="V16" s="28">
        <v>18.353043478260872</v>
      </c>
      <c r="W16" s="28">
        <v>20.099659574468085</v>
      </c>
      <c r="X16" s="28">
        <v>19.477889247311829</v>
      </c>
      <c r="Y16" s="28" t="s">
        <v>534</v>
      </c>
      <c r="Z16" s="28" t="s">
        <v>534</v>
      </c>
      <c r="AA16" s="28" t="s">
        <v>534</v>
      </c>
    </row>
    <row r="17" spans="1:27" x14ac:dyDescent="0.25">
      <c r="A17" s="8" t="s">
        <v>392</v>
      </c>
      <c r="B17" s="10" t="s">
        <v>203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84.869565217391312</v>
      </c>
      <c r="O17" s="28">
        <v>85.110769230769222</v>
      </c>
      <c r="P17" s="28">
        <v>82.668457894736846</v>
      </c>
      <c r="Q17" s="28">
        <v>94.002835398230104</v>
      </c>
      <c r="R17" s="28">
        <v>87.057311827956994</v>
      </c>
      <c r="S17" s="28">
        <v>88.764705882352942</v>
      </c>
      <c r="T17" s="28">
        <v>88.62222222222222</v>
      </c>
      <c r="U17" s="28">
        <v>76.462727272727264</v>
      </c>
      <c r="V17" s="28">
        <v>87.84</v>
      </c>
      <c r="W17" s="28">
        <v>87.890833333333347</v>
      </c>
      <c r="X17" s="28" t="s">
        <v>534</v>
      </c>
      <c r="Y17" s="28" t="s">
        <v>534</v>
      </c>
      <c r="Z17" s="28" t="s">
        <v>534</v>
      </c>
      <c r="AA17" s="28" t="s">
        <v>534</v>
      </c>
    </row>
    <row r="18" spans="1:27" x14ac:dyDescent="0.25">
      <c r="A18" s="4" t="s">
        <v>118</v>
      </c>
      <c r="B18" s="4" t="s">
        <v>118</v>
      </c>
      <c r="C18" s="28">
        <v>147.9018691588785</v>
      </c>
      <c r="D18" s="28">
        <v>157.32870833333334</v>
      </c>
      <c r="E18" s="28">
        <v>168.65294117647059</v>
      </c>
      <c r="F18" s="28">
        <v>177.70264639175258</v>
      </c>
      <c r="G18" s="28">
        <v>174.34887777777777</v>
      </c>
      <c r="H18" s="28">
        <v>186</v>
      </c>
      <c r="I18" s="28">
        <v>231.91443298969074</v>
      </c>
      <c r="J18" s="28">
        <v>197.78571428571428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205.69714285714286</v>
      </c>
      <c r="Q18" s="28">
        <v>202.28318584070797</v>
      </c>
      <c r="R18" s="28">
        <v>210.63846153846151</v>
      </c>
      <c r="S18" s="28">
        <v>221</v>
      </c>
      <c r="T18" s="28">
        <v>226.048225</v>
      </c>
      <c r="U18" s="28">
        <v>217.70953043478258</v>
      </c>
      <c r="V18" s="28">
        <v>222.45798260869566</v>
      </c>
      <c r="W18" s="28">
        <v>229.06368333333333</v>
      </c>
      <c r="X18" s="28">
        <v>222.75308421052631</v>
      </c>
      <c r="Y18" s="28" t="s">
        <v>534</v>
      </c>
      <c r="Z18" s="28" t="s">
        <v>534</v>
      </c>
      <c r="AA18" s="28" t="s">
        <v>534</v>
      </c>
    </row>
    <row r="19" spans="1:27" x14ac:dyDescent="0.25">
      <c r="A19" s="4" t="s">
        <v>158</v>
      </c>
      <c r="B19" s="11" t="s">
        <v>160</v>
      </c>
      <c r="C19" s="28">
        <v>12.172727272727272</v>
      </c>
      <c r="D19" s="28">
        <v>11.17</v>
      </c>
      <c r="E19" s="28">
        <v>11.676923076923075</v>
      </c>
      <c r="F19" s="28">
        <v>11.238144329896908</v>
      </c>
      <c r="G19" s="28">
        <v>11.761538461538461</v>
      </c>
      <c r="H19" s="28">
        <v>12.909900990099009</v>
      </c>
      <c r="I19" s="28">
        <v>17.626315789473683</v>
      </c>
      <c r="J19" s="28">
        <v>17.368041237113403</v>
      </c>
      <c r="K19" s="28">
        <v>22.447606060606059</v>
      </c>
      <c r="L19" s="28">
        <v>26.23242916666667</v>
      </c>
      <c r="M19" s="28">
        <v>31.295652173913041</v>
      </c>
      <c r="N19" s="28">
        <v>33.682022471910116</v>
      </c>
      <c r="O19" s="28">
        <v>32.518362921348313</v>
      </c>
      <c r="P19" s="28">
        <v>35.434536559139787</v>
      </c>
      <c r="Q19" s="28">
        <v>36.44719357798165</v>
      </c>
      <c r="R19" s="28">
        <v>35.243333333333339</v>
      </c>
      <c r="S19" s="28">
        <v>36.51428571428572</v>
      </c>
      <c r="T19" s="28" t="s">
        <v>534</v>
      </c>
      <c r="U19" s="28">
        <v>0</v>
      </c>
      <c r="V19" s="28" t="s">
        <v>534</v>
      </c>
      <c r="W19" s="28" t="s">
        <v>534</v>
      </c>
      <c r="X19" s="28" t="s">
        <v>534</v>
      </c>
      <c r="Y19" s="28" t="s">
        <v>534</v>
      </c>
      <c r="Z19" s="28" t="s">
        <v>534</v>
      </c>
      <c r="AA19" s="28" t="s">
        <v>534</v>
      </c>
    </row>
    <row r="20" spans="1:27" x14ac:dyDescent="0.25">
      <c r="A20" s="4" t="s">
        <v>85</v>
      </c>
      <c r="B20" s="4" t="s">
        <v>451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9.9670322023512732</v>
      </c>
      <c r="M20" s="28">
        <v>7.7443478260869565</v>
      </c>
      <c r="N20" s="28">
        <v>7.7185727272727274</v>
      </c>
      <c r="O20" s="28">
        <v>7.630607865168539</v>
      </c>
      <c r="P20" s="28">
        <v>7.9792723404255321</v>
      </c>
      <c r="Q20" s="28">
        <v>7.4909090909090903</v>
      </c>
      <c r="R20" s="28">
        <v>7.746090834782609</v>
      </c>
      <c r="S20" s="28">
        <v>8.1041428571428575</v>
      </c>
      <c r="T20" s="28">
        <v>8.2651443298969074</v>
      </c>
      <c r="U20" s="28">
        <v>7.8085294117647059</v>
      </c>
      <c r="V20" s="28">
        <v>7.7384444444444451</v>
      </c>
      <c r="W20" s="28">
        <v>8.0626086956521732</v>
      </c>
      <c r="X20" s="28">
        <v>7.9257565217391299</v>
      </c>
      <c r="Y20" s="28" t="s">
        <v>534</v>
      </c>
      <c r="Z20" s="28" t="s">
        <v>534</v>
      </c>
      <c r="AA20" s="28" t="s">
        <v>534</v>
      </c>
    </row>
    <row r="21" spans="1:27" x14ac:dyDescent="0.25">
      <c r="A21" s="4" t="s">
        <v>7</v>
      </c>
      <c r="B21" s="4" t="s">
        <v>7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8.0626086956521732</v>
      </c>
      <c r="N21" s="28">
        <v>7.27076923076923</v>
      </c>
      <c r="O21" s="28">
        <v>8.5538461538461537</v>
      </c>
      <c r="P21" s="28">
        <v>8.4391666666666652</v>
      </c>
      <c r="Q21" s="28">
        <v>9.2686956521739123</v>
      </c>
      <c r="R21" s="28">
        <v>8.4975652173913048</v>
      </c>
      <c r="S21" s="28">
        <v>8.14</v>
      </c>
      <c r="T21" s="28">
        <v>8.1650000000000009</v>
      </c>
      <c r="U21" s="28">
        <v>8.2159090909090917</v>
      </c>
      <c r="V21" s="28">
        <v>8.4469230769230776</v>
      </c>
      <c r="W21" s="28">
        <v>9.0887234042553189</v>
      </c>
      <c r="X21" s="28">
        <v>0</v>
      </c>
      <c r="Y21" s="28" t="s">
        <v>534</v>
      </c>
      <c r="Z21" s="28" t="s">
        <v>534</v>
      </c>
      <c r="AA21" s="28" t="s">
        <v>534</v>
      </c>
    </row>
    <row r="22" spans="1:27" x14ac:dyDescent="0.25">
      <c r="A22" s="8" t="s">
        <v>9</v>
      </c>
      <c r="B22" s="4" t="s">
        <v>138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3.5647368421052636</v>
      </c>
      <c r="R22" s="28">
        <v>3.4215789473684208</v>
      </c>
      <c r="S22" s="28">
        <v>3.4757425742574259</v>
      </c>
      <c r="T22" s="28">
        <v>3.4215789473684208</v>
      </c>
      <c r="U22" s="28">
        <v>3.4215384615384616</v>
      </c>
      <c r="V22" s="28">
        <v>3.5241846153846152</v>
      </c>
      <c r="W22" s="28">
        <v>3.5701791666666667</v>
      </c>
      <c r="X22" s="28">
        <v>3.5252631578947367</v>
      </c>
      <c r="Y22" s="28" t="s">
        <v>534</v>
      </c>
      <c r="Z22" s="28" t="s">
        <v>534</v>
      </c>
      <c r="AA22" s="28" t="s">
        <v>534</v>
      </c>
    </row>
    <row r="23" spans="1:27" x14ac:dyDescent="0.25">
      <c r="A23" s="4" t="s">
        <v>323</v>
      </c>
      <c r="B23" s="4" t="s">
        <v>323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4.2453125000000007</v>
      </c>
      <c r="K23" s="28">
        <v>4.8188714285714287</v>
      </c>
      <c r="L23" s="28">
        <v>6.966205731344882</v>
      </c>
      <c r="M23" s="28">
        <v>0</v>
      </c>
      <c r="N23" s="28">
        <v>6.956529787234043</v>
      </c>
      <c r="O23" s="28">
        <v>7.0536851063829786</v>
      </c>
      <c r="P23" s="28">
        <v>7.4377571428571434</v>
      </c>
      <c r="Q23" s="28">
        <v>8.1842214953271029</v>
      </c>
      <c r="R23" s="28">
        <v>7.3288888888888888</v>
      </c>
      <c r="S23" s="28">
        <v>7.7161485148514846</v>
      </c>
      <c r="T23" s="28">
        <v>7.983587096774194</v>
      </c>
      <c r="U23" s="28">
        <v>8.0021391304347826</v>
      </c>
      <c r="V23" s="28">
        <v>7.5851230769230771</v>
      </c>
      <c r="W23" s="28">
        <v>7.7982505154639181</v>
      </c>
      <c r="X23" s="28">
        <v>7.8404285714285713</v>
      </c>
      <c r="Y23" s="28" t="s">
        <v>534</v>
      </c>
      <c r="Z23" s="28" t="s">
        <v>534</v>
      </c>
      <c r="AA23" s="28" t="s">
        <v>534</v>
      </c>
    </row>
    <row r="24" spans="1:27" x14ac:dyDescent="0.25">
      <c r="A24" s="4" t="s">
        <v>109</v>
      </c>
      <c r="B24" s="10" t="s">
        <v>110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1.3151538461538461</v>
      </c>
      <c r="O24" s="28">
        <v>3.2656666666666663</v>
      </c>
      <c r="P24" s="28">
        <v>3.1708625000000001</v>
      </c>
      <c r="Q24" s="28">
        <v>3.7810363636363635</v>
      </c>
      <c r="R24" s="28">
        <v>4.4547191011235956</v>
      </c>
      <c r="S24" s="28">
        <v>4.9700000000000006</v>
      </c>
      <c r="T24" s="28">
        <v>4.9341043478260866</v>
      </c>
      <c r="U24" s="28">
        <v>4.8528636363636366</v>
      </c>
      <c r="V24" s="28">
        <v>4.9327865168539331</v>
      </c>
      <c r="W24" s="28">
        <v>3.8339787234042557</v>
      </c>
      <c r="X24" s="28">
        <v>3.2764210526315791</v>
      </c>
      <c r="Y24" s="28" t="s">
        <v>534</v>
      </c>
      <c r="Z24" s="28" t="s">
        <v>534</v>
      </c>
      <c r="AA24" s="28" t="s">
        <v>534</v>
      </c>
    </row>
    <row r="25" spans="1:27" x14ac:dyDescent="0.25">
      <c r="A25" s="4" t="s">
        <v>213</v>
      </c>
      <c r="B25" s="4" t="s">
        <v>213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19.411340206185567</v>
      </c>
      <c r="I25" s="28">
        <v>21.592739784946236</v>
      </c>
      <c r="J25" s="28">
        <v>21.934394736842108</v>
      </c>
      <c r="K25" s="28">
        <v>0</v>
      </c>
      <c r="L25" s="28">
        <v>0</v>
      </c>
      <c r="M25" s="28">
        <v>24.365322222222218</v>
      </c>
      <c r="N25" s="28">
        <v>5.7439080459770118</v>
      </c>
      <c r="O25" s="28">
        <v>23.969770114942527</v>
      </c>
      <c r="P25" s="28">
        <v>28.7495652173913</v>
      </c>
      <c r="Q25" s="28">
        <v>32.05172727272727</v>
      </c>
      <c r="R25" s="28">
        <v>0</v>
      </c>
      <c r="S25" s="28" t="s">
        <v>534</v>
      </c>
      <c r="T25" s="28" t="s">
        <v>534</v>
      </c>
      <c r="U25" s="28" t="s">
        <v>534</v>
      </c>
      <c r="V25" s="28" t="s">
        <v>534</v>
      </c>
      <c r="W25" s="28" t="s">
        <v>534</v>
      </c>
      <c r="X25" s="28">
        <v>0</v>
      </c>
      <c r="Y25" s="28" t="s">
        <v>534</v>
      </c>
      <c r="Z25" s="28" t="s">
        <v>534</v>
      </c>
      <c r="AA25" s="28" t="s">
        <v>534</v>
      </c>
    </row>
    <row r="26" spans="1:27" x14ac:dyDescent="0.25">
      <c r="A26" s="4" t="s">
        <v>178</v>
      </c>
      <c r="B26" s="10" t="s">
        <v>151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0.11351304347826087</v>
      </c>
      <c r="N26" s="28">
        <v>0.11532222222222221</v>
      </c>
      <c r="O26" s="28">
        <v>0</v>
      </c>
      <c r="P26" s="28">
        <v>9.0754789473684205</v>
      </c>
      <c r="Q26" s="28">
        <v>9.7985249999999997</v>
      </c>
      <c r="R26" s="28">
        <v>9.4857731182795675</v>
      </c>
      <c r="S26" s="28">
        <v>8.9356470588235286</v>
      </c>
      <c r="T26" s="28">
        <v>9.3811285714285724</v>
      </c>
      <c r="U26" s="28">
        <v>8.9104272727272722</v>
      </c>
      <c r="V26" s="28">
        <v>8.5267741935483858</v>
      </c>
      <c r="W26" s="28">
        <v>9.57136595744681</v>
      </c>
      <c r="X26" s="28">
        <v>9.2320752688172032</v>
      </c>
      <c r="Y26" s="28" t="s">
        <v>534</v>
      </c>
      <c r="Z26" s="28" t="s">
        <v>534</v>
      </c>
      <c r="AA26" s="28" t="s">
        <v>534</v>
      </c>
    </row>
    <row r="27" spans="1:27" x14ac:dyDescent="0.25">
      <c r="A27" s="4" t="s">
        <v>377</v>
      </c>
      <c r="B27" s="10" t="s">
        <v>376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10.351935263157895</v>
      </c>
      <c r="M27" s="28">
        <v>10.90711111111111</v>
      </c>
      <c r="N27" s="28">
        <v>8.0700347826086958</v>
      </c>
      <c r="O27" s="28">
        <v>8.1165307692307689</v>
      </c>
      <c r="P27" s="28">
        <v>8.3961783749999999</v>
      </c>
      <c r="Q27" s="28">
        <v>9.1804121495327102</v>
      </c>
      <c r="R27" s="28">
        <v>0</v>
      </c>
      <c r="S27" s="28">
        <v>8.2242783505154637</v>
      </c>
      <c r="T27" s="28">
        <v>7.8865043478260866</v>
      </c>
      <c r="U27" s="28">
        <v>7.5784550561797746</v>
      </c>
      <c r="V27" s="28">
        <v>7.2394617977528082</v>
      </c>
      <c r="W27" s="28">
        <v>7.5571708333333332</v>
      </c>
      <c r="X27" s="28">
        <v>7.3997083333333347</v>
      </c>
      <c r="Y27" s="28" t="s">
        <v>534</v>
      </c>
      <c r="Z27" s="28" t="s">
        <v>534</v>
      </c>
      <c r="AA27" s="28" t="s">
        <v>534</v>
      </c>
    </row>
    <row r="28" spans="1:27" x14ac:dyDescent="0.25">
      <c r="A28" s="4" t="s">
        <v>474</v>
      </c>
      <c r="B28" s="12" t="s">
        <v>80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9.4572727272727271</v>
      </c>
      <c r="R28" s="28">
        <v>9.4130934000000011</v>
      </c>
      <c r="S28" s="28">
        <v>9.6052857142857153</v>
      </c>
      <c r="T28" s="28">
        <v>9.2727916666666665</v>
      </c>
      <c r="U28" s="28" t="s">
        <v>534</v>
      </c>
      <c r="V28" s="28" t="s">
        <v>534</v>
      </c>
      <c r="W28" s="28" t="s">
        <v>534</v>
      </c>
      <c r="X28" s="28" t="s">
        <v>534</v>
      </c>
      <c r="Y28" s="28" t="s">
        <v>534</v>
      </c>
      <c r="Z28" s="28" t="s">
        <v>534</v>
      </c>
      <c r="AA28" s="28" t="s">
        <v>534</v>
      </c>
    </row>
    <row r="29" spans="1:27" x14ac:dyDescent="0.25">
      <c r="A29" s="4" t="s">
        <v>225</v>
      </c>
      <c r="B29" s="10" t="s">
        <v>223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3.3360000000000003</v>
      </c>
      <c r="L29" s="28">
        <v>3.4260958333333336</v>
      </c>
      <c r="M29" s="28">
        <v>3.5212419354838711</v>
      </c>
      <c r="N29" s="28">
        <v>5.1023795698924737</v>
      </c>
      <c r="O29" s="28">
        <v>6.7635215053763433</v>
      </c>
      <c r="P29" s="28">
        <v>9.4819288659793823</v>
      </c>
      <c r="Q29" s="28">
        <v>10.394225</v>
      </c>
      <c r="R29" s="28">
        <v>10.316344086021505</v>
      </c>
      <c r="S29" s="28">
        <v>10.750392156862745</v>
      </c>
      <c r="T29" s="28">
        <v>10.9257101010101</v>
      </c>
      <c r="U29" s="28">
        <v>10.457677777777777</v>
      </c>
      <c r="V29" s="28">
        <v>10.689842105263159</v>
      </c>
      <c r="W29" s="28">
        <v>11.419633333333335</v>
      </c>
      <c r="X29" s="28">
        <v>10.291666666666668</v>
      </c>
      <c r="Y29" s="28" t="s">
        <v>534</v>
      </c>
      <c r="Z29" s="28" t="s">
        <v>534</v>
      </c>
      <c r="AA29" s="28" t="s">
        <v>534</v>
      </c>
    </row>
    <row r="30" spans="1:27" x14ac:dyDescent="0.25">
      <c r="A30" s="4" t="s">
        <v>19</v>
      </c>
      <c r="B30" s="4" t="s">
        <v>19</v>
      </c>
      <c r="C30" s="28">
        <v>245.21538461538461</v>
      </c>
      <c r="D30" s="28">
        <v>241.59626262626267</v>
      </c>
      <c r="E30" s="28">
        <v>249.04766355140185</v>
      </c>
      <c r="F30" s="28">
        <v>266</v>
      </c>
      <c r="G30" s="28">
        <v>249.30434782608694</v>
      </c>
      <c r="H30" s="28">
        <v>257.2049504950495</v>
      </c>
      <c r="I30" s="28">
        <v>262.70000000000005</v>
      </c>
      <c r="J30" s="28">
        <v>0</v>
      </c>
      <c r="K30" s="28">
        <v>259</v>
      </c>
      <c r="L30" s="28">
        <v>270.57234042553193</v>
      </c>
      <c r="M30" s="28">
        <v>244.45531914893618</v>
      </c>
      <c r="N30" s="28">
        <v>246.54468085106384</v>
      </c>
      <c r="O30" s="28">
        <v>239.23191489361702</v>
      </c>
      <c r="P30" s="28">
        <v>253.17500000000001</v>
      </c>
      <c r="Q30" s="28">
        <v>0</v>
      </c>
      <c r="R30" s="28">
        <v>0</v>
      </c>
      <c r="S30" s="28" t="s">
        <v>534</v>
      </c>
      <c r="T30" s="28" t="s">
        <v>534</v>
      </c>
      <c r="U30" s="28" t="s">
        <v>534</v>
      </c>
      <c r="V30" s="28">
        <v>262.00777777777773</v>
      </c>
      <c r="W30" s="28">
        <v>272.88257731958765</v>
      </c>
      <c r="X30" s="28">
        <v>275.8857142857143</v>
      </c>
      <c r="Y30" s="28" t="s">
        <v>534</v>
      </c>
      <c r="Z30" s="28" t="s">
        <v>534</v>
      </c>
      <c r="AA30" s="28" t="s">
        <v>534</v>
      </c>
    </row>
    <row r="31" spans="1:27" x14ac:dyDescent="0.25">
      <c r="A31" s="4" t="s">
        <v>263</v>
      </c>
      <c r="B31" s="11" t="s">
        <v>261</v>
      </c>
      <c r="C31" s="28">
        <v>0</v>
      </c>
      <c r="D31" s="28">
        <v>0</v>
      </c>
      <c r="E31" s="28">
        <v>0</v>
      </c>
      <c r="F31" s="28">
        <v>3</v>
      </c>
      <c r="G31" s="28">
        <v>3.1826086956521733</v>
      </c>
      <c r="H31" s="28">
        <v>5.7119999999999997</v>
      </c>
      <c r="I31" s="28">
        <v>6.1749999999999989</v>
      </c>
      <c r="J31" s="28">
        <v>6.2210526315789476</v>
      </c>
      <c r="K31" s="28">
        <v>5.8183485714285714</v>
      </c>
      <c r="L31" s="28">
        <v>5.862841505376343</v>
      </c>
      <c r="M31" s="28">
        <v>7.0982782608695647</v>
      </c>
      <c r="N31" s="28">
        <v>7.5788521739130434</v>
      </c>
      <c r="O31" s="28">
        <v>7.908846236559139</v>
      </c>
      <c r="P31" s="28">
        <v>8.5359083333333334</v>
      </c>
      <c r="Q31" s="28">
        <v>8.5286897196261684</v>
      </c>
      <c r="R31" s="28">
        <v>8.4020348314606732</v>
      </c>
      <c r="S31" s="28">
        <v>8.7010909090909099</v>
      </c>
      <c r="T31" s="28">
        <v>8.518782608695652</v>
      </c>
      <c r="U31" s="28">
        <v>8.4616333333333333</v>
      </c>
      <c r="V31" s="28">
        <v>8.5219712643678154</v>
      </c>
      <c r="W31" s="28">
        <v>8.3683526315789472</v>
      </c>
      <c r="X31" s="28">
        <v>8.1952541666666665</v>
      </c>
      <c r="Y31" s="28" t="s">
        <v>534</v>
      </c>
      <c r="Z31" s="28" t="s">
        <v>534</v>
      </c>
      <c r="AA31" s="28" t="s">
        <v>534</v>
      </c>
    </row>
    <row r="32" spans="1:27" x14ac:dyDescent="0.25">
      <c r="A32" s="4" t="s">
        <v>21</v>
      </c>
      <c r="B32" s="4" t="s">
        <v>21</v>
      </c>
      <c r="C32" s="28">
        <v>106.19259259259259</v>
      </c>
      <c r="D32" s="28">
        <v>108.08308333333333</v>
      </c>
      <c r="E32" s="28">
        <v>106.25841584158414</v>
      </c>
      <c r="F32" s="28">
        <v>117.65714285714284</v>
      </c>
      <c r="G32" s="28">
        <v>122</v>
      </c>
      <c r="H32" s="28">
        <v>129.0990099009901</v>
      </c>
      <c r="I32" s="28">
        <v>128.72783505154638</v>
      </c>
      <c r="J32" s="28">
        <v>130.77113402061855</v>
      </c>
      <c r="K32" s="28">
        <v>132.84916907216495</v>
      </c>
      <c r="L32" s="28">
        <v>130.86508085106382</v>
      </c>
      <c r="M32" s="28">
        <v>139.55518469565217</v>
      </c>
      <c r="N32" s="28">
        <v>128.74376344086022</v>
      </c>
      <c r="O32" s="28">
        <v>133.90193548387097</v>
      </c>
      <c r="P32" s="28">
        <v>136.79886597938145</v>
      </c>
      <c r="Q32" s="28">
        <v>140.27439999999999</v>
      </c>
      <c r="R32" s="28">
        <v>131.25235384615385</v>
      </c>
      <c r="S32" s="28">
        <v>130</v>
      </c>
      <c r="T32" s="28">
        <v>129.41462083333334</v>
      </c>
      <c r="U32" s="28">
        <v>125.64409999999999</v>
      </c>
      <c r="V32" s="28">
        <v>124.75189565217391</v>
      </c>
      <c r="W32" s="28">
        <v>127.65807368421054</v>
      </c>
      <c r="X32" s="28">
        <v>129.13159999999999</v>
      </c>
      <c r="Y32" s="28" t="s">
        <v>534</v>
      </c>
      <c r="Z32" s="28" t="s">
        <v>534</v>
      </c>
      <c r="AA32" s="28" t="s">
        <v>534</v>
      </c>
    </row>
    <row r="33" spans="1:27" x14ac:dyDescent="0.25">
      <c r="A33" s="4" t="s">
        <v>60</v>
      </c>
      <c r="B33" s="10" t="s">
        <v>211</v>
      </c>
      <c r="C33" s="28">
        <v>7.7333333333333334</v>
      </c>
      <c r="D33" s="28">
        <v>7.3976499999999987</v>
      </c>
      <c r="E33" s="28">
        <v>9.1362376237623764</v>
      </c>
      <c r="F33" s="28">
        <v>7.4779999999999998</v>
      </c>
      <c r="G33" s="28">
        <v>7.8720021505376341</v>
      </c>
      <c r="H33" s="28">
        <v>7.9445544554455445</v>
      </c>
      <c r="I33" s="28">
        <v>7.2041666666666666</v>
      </c>
      <c r="J33" s="28">
        <v>6.9588585858585859</v>
      </c>
      <c r="K33" s="28">
        <v>6.8871336008967301</v>
      </c>
      <c r="L33" s="28">
        <v>6.9881772276704499</v>
      </c>
      <c r="M33" s="28">
        <v>8.4551304347826086</v>
      </c>
      <c r="N33" s="28">
        <v>6.5814893617021273</v>
      </c>
      <c r="O33" s="28">
        <v>6.3652173913043466</v>
      </c>
      <c r="P33" s="28">
        <v>6.1298969072164944</v>
      </c>
      <c r="Q33" s="28">
        <v>5.5837837837837832</v>
      </c>
      <c r="R33" s="28">
        <v>0</v>
      </c>
      <c r="S33" s="28">
        <v>5.0857070707070706</v>
      </c>
      <c r="T33" s="28">
        <v>5.0805263157894744</v>
      </c>
      <c r="U33" s="28" t="s">
        <v>534</v>
      </c>
      <c r="V33" s="28">
        <v>4.9184615384615382</v>
      </c>
      <c r="W33" s="28">
        <v>5.3516666666666666</v>
      </c>
      <c r="X33" s="28">
        <v>5.2104123711340202</v>
      </c>
      <c r="Y33" s="28" t="s">
        <v>534</v>
      </c>
      <c r="Z33" s="28" t="s">
        <v>534</v>
      </c>
      <c r="AA33" s="28" t="s">
        <v>534</v>
      </c>
    </row>
    <row r="34" spans="1:27" x14ac:dyDescent="0.25">
      <c r="A34" s="4" t="s">
        <v>306</v>
      </c>
      <c r="B34" s="10" t="s">
        <v>336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8.7273333333333341</v>
      </c>
      <c r="L34" s="28">
        <v>10.133404255319149</v>
      </c>
      <c r="M34" s="28">
        <v>10.585384615384616</v>
      </c>
      <c r="N34" s="28">
        <v>13.687777777777777</v>
      </c>
      <c r="O34" s="28">
        <v>12.082307692307692</v>
      </c>
      <c r="P34" s="28">
        <v>12.157628865979381</v>
      </c>
      <c r="Q34" s="28">
        <v>13.412499999999998</v>
      </c>
      <c r="R34" s="28">
        <v>12.933333333333334</v>
      </c>
      <c r="S34" s="28">
        <v>12.78979797979798</v>
      </c>
      <c r="T34" s="28">
        <v>12.640638297872341</v>
      </c>
      <c r="U34" s="28">
        <v>12.040114942528735</v>
      </c>
      <c r="V34" s="28">
        <v>11.843033707865168</v>
      </c>
      <c r="W34" s="28">
        <v>11.895376344086023</v>
      </c>
      <c r="X34" s="28">
        <v>11.775652173913043</v>
      </c>
      <c r="Y34" s="28" t="s">
        <v>534</v>
      </c>
      <c r="Z34" s="28" t="s">
        <v>534</v>
      </c>
      <c r="AA34" s="28" t="s">
        <v>534</v>
      </c>
    </row>
    <row r="35" spans="1:27" x14ac:dyDescent="0.25">
      <c r="A35" s="7" t="s">
        <v>23</v>
      </c>
      <c r="B35" s="7" t="s">
        <v>23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28.816666666666666</v>
      </c>
      <c r="Q35" s="28">
        <v>27.362418181818185</v>
      </c>
      <c r="R35" s="28">
        <v>27.906923076923078</v>
      </c>
      <c r="S35" s="28">
        <v>29.627835051546391</v>
      </c>
      <c r="T35" s="28">
        <v>27.866168421052635</v>
      </c>
      <c r="U35" s="28">
        <v>26.775448275862068</v>
      </c>
      <c r="V35" s="28">
        <v>27.120876470588236</v>
      </c>
      <c r="W35" s="28">
        <v>26.921425531914895</v>
      </c>
      <c r="X35" s="28">
        <v>27.022505376344085</v>
      </c>
      <c r="Y35" s="28" t="s">
        <v>534</v>
      </c>
      <c r="Z35" s="28" t="s">
        <v>534</v>
      </c>
      <c r="AA35" s="28" t="s">
        <v>534</v>
      </c>
    </row>
    <row r="36" spans="1:27" x14ac:dyDescent="0.25">
      <c r="A36" s="4" t="s">
        <v>25</v>
      </c>
      <c r="B36" s="4" t="s">
        <v>25</v>
      </c>
      <c r="C36" s="28">
        <v>318.19615384615383</v>
      </c>
      <c r="D36" s="28">
        <v>301.58463440860214</v>
      </c>
      <c r="E36" s="28">
        <v>300.1070707070707</v>
      </c>
      <c r="F36" s="28">
        <v>305.66249999999997</v>
      </c>
      <c r="G36" s="28">
        <v>305.01111111111106</v>
      </c>
      <c r="H36" s="28">
        <v>337.6435643564356</v>
      </c>
      <c r="I36" s="28">
        <v>347.85833333333335</v>
      </c>
      <c r="J36" s="28">
        <v>381.27331666666669</v>
      </c>
      <c r="K36" s="28">
        <v>375.56555833333334</v>
      </c>
      <c r="L36" s="28">
        <v>369.97462688172038</v>
      </c>
      <c r="M36" s="28">
        <v>380.53391304347821</v>
      </c>
      <c r="N36" s="28">
        <v>378.54666666666662</v>
      </c>
      <c r="O36" s="28">
        <v>379.26086956521738</v>
      </c>
      <c r="P36" s="28">
        <v>384.95752577319587</v>
      </c>
      <c r="Q36" s="28">
        <v>405.05749999999995</v>
      </c>
      <c r="R36" s="28">
        <v>384.92307692307691</v>
      </c>
      <c r="S36" s="28">
        <v>382.33168316831683</v>
      </c>
      <c r="T36" s="28">
        <v>387.33631914893618</v>
      </c>
      <c r="U36" s="28">
        <v>376.97864444444446</v>
      </c>
      <c r="V36" s="28">
        <v>380.78943076923082</v>
      </c>
      <c r="W36" s="28">
        <v>382.3776125</v>
      </c>
      <c r="X36" s="28">
        <v>385.37145833333329</v>
      </c>
      <c r="Y36" s="28" t="s">
        <v>534</v>
      </c>
      <c r="Z36" s="28" t="s">
        <v>534</v>
      </c>
      <c r="AA36" s="28" t="s">
        <v>534</v>
      </c>
    </row>
    <row r="37" spans="1:27" x14ac:dyDescent="0.25">
      <c r="A37" s="4" t="s">
        <v>29</v>
      </c>
      <c r="B37" s="4" t="s">
        <v>29</v>
      </c>
      <c r="C37" s="28">
        <v>582.75</v>
      </c>
      <c r="D37" s="28">
        <v>580.91568627450977</v>
      </c>
      <c r="E37" s="28">
        <v>576.13333333333333</v>
      </c>
      <c r="F37" s="28">
        <v>591.15050505050499</v>
      </c>
      <c r="G37" s="28">
        <v>622.73043478260865</v>
      </c>
      <c r="H37" s="28">
        <v>598.82079207920788</v>
      </c>
      <c r="I37" s="28">
        <v>608.26322916666663</v>
      </c>
      <c r="J37" s="28">
        <v>605.0843142857143</v>
      </c>
      <c r="K37" s="28">
        <v>591.19200000000001</v>
      </c>
      <c r="L37" s="28">
        <v>642.74727525773187</v>
      </c>
      <c r="M37" s="28">
        <v>662.41332340425538</v>
      </c>
      <c r="N37" s="28">
        <v>658.84699892473111</v>
      </c>
      <c r="O37" s="28">
        <v>602.96925806451611</v>
      </c>
      <c r="P37" s="28">
        <v>627.2641773195877</v>
      </c>
      <c r="Q37" s="28">
        <v>667.72668230088493</v>
      </c>
      <c r="R37" s="28">
        <v>623.37464468085102</v>
      </c>
      <c r="S37" s="28">
        <v>631.84951456310671</v>
      </c>
      <c r="T37" s="28">
        <v>633.23397575757576</v>
      </c>
      <c r="U37" s="28">
        <v>597.78962134831454</v>
      </c>
      <c r="V37" s="28">
        <v>599.22684680851057</v>
      </c>
      <c r="W37" s="28">
        <v>620.7572917525772</v>
      </c>
      <c r="X37" s="28">
        <v>610.93597499999998</v>
      </c>
      <c r="Y37" s="28" t="s">
        <v>534</v>
      </c>
      <c r="Z37" s="28" t="s">
        <v>534</v>
      </c>
      <c r="AA37" s="28" t="s">
        <v>534</v>
      </c>
    </row>
    <row r="38" spans="1:27" x14ac:dyDescent="0.25">
      <c r="A38" s="4" t="s">
        <v>41</v>
      </c>
      <c r="B38" s="10" t="s">
        <v>316</v>
      </c>
      <c r="C38" s="28">
        <v>0</v>
      </c>
      <c r="D38" s="28">
        <v>0</v>
      </c>
      <c r="E38" s="28">
        <v>0</v>
      </c>
      <c r="F38" s="28">
        <v>0</v>
      </c>
      <c r="G38" s="28">
        <v>12.933333333333334</v>
      </c>
      <c r="H38" s="28">
        <v>13.902970297029704</v>
      </c>
      <c r="I38" s="28">
        <v>0</v>
      </c>
      <c r="J38" s="28">
        <v>15.02131237113402</v>
      </c>
      <c r="K38" s="28">
        <v>0</v>
      </c>
      <c r="L38" s="28">
        <v>0</v>
      </c>
      <c r="M38" s="28">
        <v>77.534713043478263</v>
      </c>
      <c r="N38" s="28">
        <v>85.824347826086964</v>
      </c>
      <c r="O38" s="28">
        <v>6.1763826086956524</v>
      </c>
      <c r="P38" s="28">
        <v>16.384771428571426</v>
      </c>
      <c r="Q38" s="28">
        <v>17.469911504424779</v>
      </c>
      <c r="R38" s="28">
        <v>53.043478260869563</v>
      </c>
      <c r="S38" s="28">
        <v>53.625742574257423</v>
      </c>
      <c r="T38" s="28">
        <v>45.592142857142861</v>
      </c>
      <c r="U38" s="28">
        <v>59.182573033707861</v>
      </c>
      <c r="V38" s="28">
        <v>62.846176923076925</v>
      </c>
      <c r="W38" s="28">
        <v>45.234680851063828</v>
      </c>
      <c r="X38" s="28">
        <v>25.620324731182794</v>
      </c>
      <c r="Y38" s="28" t="s">
        <v>534</v>
      </c>
      <c r="Z38" s="28" t="s">
        <v>534</v>
      </c>
      <c r="AA38" s="28" t="s">
        <v>534</v>
      </c>
    </row>
    <row r="39" spans="1:27" x14ac:dyDescent="0.25">
      <c r="A39" s="4" t="s">
        <v>364</v>
      </c>
      <c r="B39" s="11" t="s">
        <v>363</v>
      </c>
      <c r="C39" s="28">
        <v>0</v>
      </c>
      <c r="D39" s="28">
        <v>0</v>
      </c>
      <c r="E39" s="28">
        <v>0</v>
      </c>
      <c r="F39" s="28">
        <v>7.1515463917525777</v>
      </c>
      <c r="G39" s="28">
        <v>13.9</v>
      </c>
      <c r="H39" s="28">
        <v>16.257142424242424</v>
      </c>
      <c r="I39" s="28">
        <v>15.670212765957448</v>
      </c>
      <c r="J39" s="28">
        <v>17.368041237113403</v>
      </c>
      <c r="K39" s="28">
        <v>17.523030303030303</v>
      </c>
      <c r="L39" s="28">
        <v>16.875642105263157</v>
      </c>
      <c r="M39" s="28">
        <v>18.450646153846154</v>
      </c>
      <c r="N39" s="28">
        <v>18.598133333333333</v>
      </c>
      <c r="O39" s="28">
        <v>18.859092307692308</v>
      </c>
      <c r="P39" s="28">
        <v>16.213100000000001</v>
      </c>
      <c r="Q39" s="28">
        <v>18.453854545454544</v>
      </c>
      <c r="R39" s="28">
        <v>18.240591304347824</v>
      </c>
      <c r="S39" s="28">
        <v>18.268262626262629</v>
      </c>
      <c r="T39" s="28">
        <v>22.347560824742267</v>
      </c>
      <c r="U39" s="28">
        <v>17.077080459770116</v>
      </c>
      <c r="V39" s="28">
        <v>15.531646153846154</v>
      </c>
      <c r="W39" s="28">
        <v>15.376368421052632</v>
      </c>
      <c r="X39" s="28">
        <v>13.869166666666667</v>
      </c>
      <c r="Y39" s="28" t="s">
        <v>534</v>
      </c>
      <c r="Z39" s="28" t="s">
        <v>534</v>
      </c>
      <c r="AA39" s="28" t="s">
        <v>534</v>
      </c>
    </row>
    <row r="40" spans="1:27" x14ac:dyDescent="0.25">
      <c r="A40" s="4" t="s">
        <v>378</v>
      </c>
      <c r="B40" s="11" t="s">
        <v>376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180.34204581228352</v>
      </c>
      <c r="M40" s="28">
        <v>6.5744444444444436</v>
      </c>
      <c r="N40" s="28">
        <v>5.1834086956521741</v>
      </c>
      <c r="O40" s="28">
        <v>5.348292307692307</v>
      </c>
      <c r="P40" s="28">
        <v>5.4340514583333333</v>
      </c>
      <c r="Q40" s="28">
        <v>6.0353504672897191</v>
      </c>
      <c r="R40" s="28">
        <v>0</v>
      </c>
      <c r="S40" s="28">
        <v>5.884701030927836</v>
      </c>
      <c r="T40" s="28">
        <v>5.8453913043478263</v>
      </c>
      <c r="U40" s="28">
        <v>5.05773595505618</v>
      </c>
      <c r="V40" s="28">
        <v>5.5999078651685394</v>
      </c>
      <c r="W40" s="28">
        <v>5.6542416666666666</v>
      </c>
      <c r="X40" s="28">
        <v>5.5873458333333339</v>
      </c>
      <c r="Y40" s="28" t="s">
        <v>534</v>
      </c>
      <c r="Z40" s="28" t="s">
        <v>534</v>
      </c>
      <c r="AA40" s="28" t="s">
        <v>534</v>
      </c>
    </row>
    <row r="41" spans="1:27" x14ac:dyDescent="0.25">
      <c r="A41" s="4" t="s">
        <v>61</v>
      </c>
      <c r="B41" s="10" t="s">
        <v>441</v>
      </c>
      <c r="C41" s="28">
        <v>27.496296296296293</v>
      </c>
      <c r="D41" s="28">
        <v>24.662154545454545</v>
      </c>
      <c r="E41" s="28">
        <v>25.469902912621357</v>
      </c>
      <c r="F41" s="28">
        <v>24.268980851063834</v>
      </c>
      <c r="G41" s="28">
        <v>28.684044943820222</v>
      </c>
      <c r="H41" s="28">
        <v>30.428571428571431</v>
      </c>
      <c r="I41" s="28">
        <v>27.375833333333336</v>
      </c>
      <c r="J41" s="28">
        <v>27.23357142857143</v>
      </c>
      <c r="K41" s="28">
        <v>50.580454166666669</v>
      </c>
      <c r="L41" s="28">
        <v>31.246377330792129</v>
      </c>
      <c r="M41" s="28">
        <v>28.006956521739127</v>
      </c>
      <c r="N41" s="28">
        <v>29.884999999999998</v>
      </c>
      <c r="O41" s="28">
        <v>29.099999999999998</v>
      </c>
      <c r="P41" s="28">
        <v>30.068421052631578</v>
      </c>
      <c r="Q41" s="28">
        <v>30.152432432432427</v>
      </c>
      <c r="R41" s="28">
        <v>28.575393258426967</v>
      </c>
      <c r="S41" s="28">
        <v>34.240404040404037</v>
      </c>
      <c r="T41" s="28">
        <v>31.370107526881721</v>
      </c>
      <c r="U41" s="28">
        <v>29.14203333333333</v>
      </c>
      <c r="V41" s="28">
        <v>31.149655172413791</v>
      </c>
      <c r="W41" s="28">
        <v>27.161702127659577</v>
      </c>
      <c r="X41" s="28">
        <v>30.295744680851065</v>
      </c>
      <c r="Y41" s="28" t="s">
        <v>534</v>
      </c>
      <c r="Z41" s="28" t="s">
        <v>534</v>
      </c>
      <c r="AA41" s="28" t="s">
        <v>534</v>
      </c>
    </row>
    <row r="42" spans="1:27" x14ac:dyDescent="0.25">
      <c r="A42" s="7" t="s">
        <v>97</v>
      </c>
      <c r="B42" s="10" t="s">
        <v>163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1.5619999999999998</v>
      </c>
      <c r="Q42" s="28">
        <v>1.3319999999999999</v>
      </c>
      <c r="R42" s="28">
        <v>0</v>
      </c>
      <c r="S42" s="28" t="s">
        <v>534</v>
      </c>
      <c r="T42" s="28" t="s">
        <v>534</v>
      </c>
      <c r="U42" s="28" t="s">
        <v>534</v>
      </c>
      <c r="V42" s="28" t="s">
        <v>534</v>
      </c>
      <c r="W42" s="28" t="s">
        <v>534</v>
      </c>
      <c r="X42" s="28" t="s">
        <v>534</v>
      </c>
      <c r="Y42" s="28" t="s">
        <v>534</v>
      </c>
      <c r="Z42" s="28" t="s">
        <v>534</v>
      </c>
      <c r="AA42" s="28" t="s">
        <v>534</v>
      </c>
    </row>
    <row r="43" spans="1:27" x14ac:dyDescent="0.25">
      <c r="A43" s="4" t="s">
        <v>81</v>
      </c>
      <c r="B43" s="4" t="s">
        <v>81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5.0931707729960483</v>
      </c>
      <c r="M43" s="28">
        <v>6.2763846153846155</v>
      </c>
      <c r="N43" s="28">
        <v>12.150574712643678</v>
      </c>
      <c r="O43" s="28">
        <v>11.933881818181819</v>
      </c>
      <c r="P43" s="28">
        <v>13.065669565217391</v>
      </c>
      <c r="Q43" s="28">
        <v>13.190825688073394</v>
      </c>
      <c r="R43" s="28">
        <v>13.022545311111111</v>
      </c>
      <c r="S43" s="28">
        <v>12.256050505050506</v>
      </c>
      <c r="T43" s="28">
        <v>14.30842105263158</v>
      </c>
      <c r="U43" s="28" t="s">
        <v>534</v>
      </c>
      <c r="V43" s="28" t="s">
        <v>534</v>
      </c>
      <c r="W43" s="28" t="s">
        <v>534</v>
      </c>
      <c r="X43" s="28" t="s">
        <v>534</v>
      </c>
      <c r="Y43" s="28" t="s">
        <v>534</v>
      </c>
      <c r="Z43" s="28" t="s">
        <v>534</v>
      </c>
      <c r="AA43" s="28" t="s">
        <v>534</v>
      </c>
    </row>
    <row r="44" spans="1:27" x14ac:dyDescent="0.25">
      <c r="A44" s="4" t="s">
        <v>30</v>
      </c>
      <c r="B44" s="4" t="s">
        <v>30</v>
      </c>
      <c r="C44" s="28">
        <v>0</v>
      </c>
      <c r="D44" s="28">
        <v>0</v>
      </c>
      <c r="E44" s="28">
        <v>0</v>
      </c>
      <c r="F44" s="28">
        <v>10.216494845360826</v>
      </c>
      <c r="G44" s="28">
        <v>38.799999999999997</v>
      </c>
      <c r="H44" s="28">
        <v>48.370833333333337</v>
      </c>
      <c r="I44" s="28">
        <v>51.982608695652175</v>
      </c>
      <c r="J44" s="28">
        <v>52.487500000000004</v>
      </c>
      <c r="K44" s="28">
        <v>51.721800000000002</v>
      </c>
      <c r="L44" s="28">
        <v>50.632110526315792</v>
      </c>
      <c r="M44" s="28">
        <v>52.178461538461534</v>
      </c>
      <c r="N44" s="28">
        <v>51.733333333333334</v>
      </c>
      <c r="O44" s="28">
        <v>49.362222222222215</v>
      </c>
      <c r="P44" s="28">
        <v>45.413684210526313</v>
      </c>
      <c r="Q44" s="28">
        <v>45.600909090909084</v>
      </c>
      <c r="R44" s="28">
        <v>43.945384615384611</v>
      </c>
      <c r="S44" s="28">
        <v>39.557142857142857</v>
      </c>
      <c r="T44" s="28">
        <v>41.37</v>
      </c>
      <c r="U44" s="28">
        <v>39.09882352941176</v>
      </c>
      <c r="V44" s="28">
        <v>37.026363636363634</v>
      </c>
      <c r="W44" s="28">
        <v>37.660869565217389</v>
      </c>
      <c r="X44" s="28">
        <v>37.423076923076927</v>
      </c>
      <c r="Y44" s="28" t="s">
        <v>534</v>
      </c>
      <c r="Z44" s="28" t="s">
        <v>534</v>
      </c>
      <c r="AA44" s="28" t="s">
        <v>534</v>
      </c>
    </row>
    <row r="45" spans="1:27" s="1" customFormat="1" x14ac:dyDescent="0.25">
      <c r="A45" s="4" t="s">
        <v>393</v>
      </c>
      <c r="B45" s="4" t="s">
        <v>157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15.262499999999999</v>
      </c>
      <c r="R45" s="28">
        <v>0</v>
      </c>
      <c r="S45" s="28" t="s">
        <v>534</v>
      </c>
      <c r="T45" s="28" t="s">
        <v>534</v>
      </c>
      <c r="U45" s="28">
        <v>0</v>
      </c>
      <c r="V45" s="28" t="s">
        <v>534</v>
      </c>
      <c r="W45" s="28" t="s">
        <v>534</v>
      </c>
      <c r="X45" s="28">
        <v>0</v>
      </c>
      <c r="Y45" s="28" t="s">
        <v>534</v>
      </c>
      <c r="Z45" s="28" t="s">
        <v>534</v>
      </c>
      <c r="AA45" s="28" t="s">
        <v>534</v>
      </c>
    </row>
    <row r="46" spans="1:27" x14ac:dyDescent="0.25">
      <c r="A46" s="4" t="s">
        <v>31</v>
      </c>
      <c r="B46" s="32" t="s">
        <v>370</v>
      </c>
      <c r="C46" s="28">
        <v>16.017431192660549</v>
      </c>
      <c r="D46" s="28">
        <v>16.877649484536082</v>
      </c>
      <c r="E46" s="28">
        <v>15.889108910891089</v>
      </c>
      <c r="F46" s="28">
        <v>15</v>
      </c>
      <c r="G46" s="28">
        <v>15.670212765957448</v>
      </c>
      <c r="H46" s="28">
        <v>15.889108910891089</v>
      </c>
      <c r="I46" s="28">
        <v>16.589473684210525</v>
      </c>
      <c r="J46" s="28">
        <v>16.466666666666669</v>
      </c>
      <c r="K46" s="28">
        <v>16.493425000000002</v>
      </c>
      <c r="L46" s="28">
        <v>16.292842553191491</v>
      </c>
      <c r="M46" s="28">
        <v>12.855361538461537</v>
      </c>
      <c r="N46" s="28">
        <v>14.982368421052632</v>
      </c>
      <c r="O46" s="28">
        <v>14.982368421052632</v>
      </c>
      <c r="P46" s="28">
        <v>17</v>
      </c>
      <c r="Q46" s="28">
        <v>0</v>
      </c>
      <c r="R46" s="28">
        <v>0</v>
      </c>
      <c r="S46" s="28" t="s">
        <v>534</v>
      </c>
      <c r="T46" s="28" t="s">
        <v>534</v>
      </c>
      <c r="U46" s="28" t="s">
        <v>534</v>
      </c>
      <c r="V46" s="28">
        <v>15.356808510638297</v>
      </c>
      <c r="W46" s="28">
        <v>16.672499999999999</v>
      </c>
      <c r="X46" s="28">
        <v>18.287525773195874</v>
      </c>
      <c r="Y46" s="28" t="s">
        <v>534</v>
      </c>
      <c r="Z46" s="28" t="s">
        <v>534</v>
      </c>
      <c r="AA46" s="28" t="s">
        <v>534</v>
      </c>
    </row>
    <row r="47" spans="1:27" x14ac:dyDescent="0.25">
      <c r="A47" s="4" t="s">
        <v>250</v>
      </c>
      <c r="B47" s="4" t="s">
        <v>492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88.603116229615608</v>
      </c>
      <c r="M47" s="28">
        <v>30.253957446808514</v>
      </c>
      <c r="N47" s="28">
        <v>30.722782608695653</v>
      </c>
      <c r="O47" s="28">
        <v>30.580000000000002</v>
      </c>
      <c r="P47" s="28">
        <v>30.566250000000004</v>
      </c>
      <c r="Q47" s="28">
        <v>33.037387387387383</v>
      </c>
      <c r="R47" s="28">
        <v>15.594782608695651</v>
      </c>
      <c r="S47" s="28">
        <v>14.60252525252525</v>
      </c>
      <c r="T47" s="28">
        <v>15.849166666666667</v>
      </c>
      <c r="U47" s="28">
        <v>14.580689655172414</v>
      </c>
      <c r="V47" s="28">
        <v>13.255505617977526</v>
      </c>
      <c r="W47" s="28">
        <v>14.826842105263159</v>
      </c>
      <c r="X47" s="28">
        <v>15.158709677419356</v>
      </c>
      <c r="Y47" s="28" t="s">
        <v>534</v>
      </c>
      <c r="Z47" s="28" t="s">
        <v>534</v>
      </c>
      <c r="AA47" s="28" t="s">
        <v>534</v>
      </c>
    </row>
    <row r="48" spans="1:27" x14ac:dyDescent="0.25">
      <c r="A48" s="4" t="s">
        <v>394</v>
      </c>
      <c r="B48" s="4" t="s">
        <v>160</v>
      </c>
      <c r="C48" s="28">
        <v>0</v>
      </c>
      <c r="D48" s="28">
        <v>3.18</v>
      </c>
      <c r="E48" s="28">
        <v>8.7557461538461538</v>
      </c>
      <c r="F48" s="28">
        <v>9.1948453608247434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 t="s">
        <v>534</v>
      </c>
      <c r="T48" s="28" t="s">
        <v>534</v>
      </c>
      <c r="U48" s="28" t="s">
        <v>534</v>
      </c>
      <c r="V48" s="28" t="s">
        <v>534</v>
      </c>
      <c r="W48" s="28" t="s">
        <v>534</v>
      </c>
      <c r="X48" s="28" t="s">
        <v>534</v>
      </c>
      <c r="Y48" s="28" t="s">
        <v>534</v>
      </c>
      <c r="Z48" s="28" t="s">
        <v>534</v>
      </c>
      <c r="AA48" s="28" t="s">
        <v>534</v>
      </c>
    </row>
    <row r="49" spans="1:27" x14ac:dyDescent="0.25">
      <c r="A49" s="4" t="s">
        <v>264</v>
      </c>
      <c r="B49" s="12" t="s">
        <v>261</v>
      </c>
      <c r="C49" s="28">
        <v>0</v>
      </c>
      <c r="D49" s="28">
        <v>0</v>
      </c>
      <c r="E49" s="28">
        <v>0</v>
      </c>
      <c r="F49" s="28">
        <v>5</v>
      </c>
      <c r="G49" s="28">
        <v>5.304347826086957</v>
      </c>
      <c r="H49" s="28">
        <v>6.3290000000000006</v>
      </c>
      <c r="I49" s="28">
        <v>6.1749999999999989</v>
      </c>
      <c r="J49" s="28">
        <v>6.2210526315789476</v>
      </c>
      <c r="K49" s="28">
        <v>6.2974971428571429</v>
      </c>
      <c r="L49" s="28">
        <v>6.019797311827956</v>
      </c>
      <c r="M49" s="28">
        <v>7.2531652173913042</v>
      </c>
      <c r="N49" s="28">
        <v>8.2111304347826088</v>
      </c>
      <c r="O49" s="28">
        <v>8.208862365591397</v>
      </c>
      <c r="P49" s="28">
        <v>8.1777583333333332</v>
      </c>
      <c r="Q49" s="28">
        <v>8.4256355140186923</v>
      </c>
      <c r="R49" s="28">
        <v>8.3944292134831464</v>
      </c>
      <c r="S49" s="28">
        <v>8.3284747474747469</v>
      </c>
      <c r="T49" s="28">
        <v>8.3699426086956521</v>
      </c>
      <c r="U49" s="28">
        <v>8.1824888888888871</v>
      </c>
      <c r="V49" s="28">
        <v>7.7984597701149418</v>
      </c>
      <c r="W49" s="28">
        <v>8.0801105263157886</v>
      </c>
      <c r="X49" s="28">
        <v>8.2528874999999999</v>
      </c>
      <c r="Y49" s="28" t="s">
        <v>534</v>
      </c>
      <c r="Z49" s="28" t="s">
        <v>534</v>
      </c>
      <c r="AA49" s="28" t="s">
        <v>534</v>
      </c>
    </row>
    <row r="50" spans="1:27" x14ac:dyDescent="0.25">
      <c r="A50" s="4" t="s">
        <v>265</v>
      </c>
      <c r="B50" s="12" t="s">
        <v>261</v>
      </c>
      <c r="C50" s="28">
        <v>0</v>
      </c>
      <c r="D50" s="28">
        <v>0</v>
      </c>
      <c r="E50" s="28">
        <v>0</v>
      </c>
      <c r="F50" s="28">
        <v>11</v>
      </c>
      <c r="G50" s="28">
        <v>11.669565217391304</v>
      </c>
      <c r="H50" s="28">
        <v>13.954000000000001</v>
      </c>
      <c r="I50" s="28">
        <v>13.379166666666666</v>
      </c>
      <c r="J50" s="28">
        <v>13.478947368421053</v>
      </c>
      <c r="K50" s="28">
        <v>13.44253142857143</v>
      </c>
      <c r="L50" s="28">
        <v>12.918905053763442</v>
      </c>
      <c r="M50" s="28">
        <v>14.425704347826088</v>
      </c>
      <c r="N50" s="28">
        <v>15.170434782608696</v>
      </c>
      <c r="O50" s="28">
        <v>14.95027741935484</v>
      </c>
      <c r="P50" s="28">
        <v>15.078320833333333</v>
      </c>
      <c r="Q50" s="28">
        <v>14.886561682242991</v>
      </c>
      <c r="R50" s="28">
        <v>14.187737078651685</v>
      </c>
      <c r="S50" s="28">
        <v>14.743515151515153</v>
      </c>
      <c r="T50" s="28">
        <v>14.956139130434785</v>
      </c>
      <c r="U50" s="28">
        <v>14.921833333333334</v>
      </c>
      <c r="V50" s="28">
        <v>13.807471264367816</v>
      </c>
      <c r="W50" s="28">
        <v>14.895273684210526</v>
      </c>
      <c r="X50" s="28">
        <v>15.577466666666666</v>
      </c>
      <c r="Y50" s="28" t="s">
        <v>534</v>
      </c>
      <c r="Z50" s="28" t="s">
        <v>534</v>
      </c>
      <c r="AA50" s="28" t="s">
        <v>534</v>
      </c>
    </row>
    <row r="51" spans="1:27" x14ac:dyDescent="0.25">
      <c r="A51" s="4" t="s">
        <v>266</v>
      </c>
      <c r="B51" s="4" t="s">
        <v>230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1.3029069306930694</v>
      </c>
      <c r="I51" s="28">
        <v>7.1</v>
      </c>
      <c r="J51" s="28">
        <v>8.2333333333333343</v>
      </c>
      <c r="K51" s="28">
        <v>8.4077999999999999</v>
      </c>
      <c r="L51" s="28">
        <v>8.3774002127659575</v>
      </c>
      <c r="M51" s="28">
        <v>8.7067838709677421</v>
      </c>
      <c r="N51" s="28">
        <v>8.8349315789473692</v>
      </c>
      <c r="O51" s="28">
        <v>8.8065791666666673</v>
      </c>
      <c r="P51" s="28">
        <v>9.400196907216495</v>
      </c>
      <c r="Q51" s="28">
        <v>8.8274889908256871</v>
      </c>
      <c r="R51" s="28">
        <v>8.6948869565217386</v>
      </c>
      <c r="S51" s="28">
        <v>10.35</v>
      </c>
      <c r="T51" s="28">
        <v>10.239497849462365</v>
      </c>
      <c r="U51" s="28">
        <v>10.370469230769231</v>
      </c>
      <c r="V51" s="28">
        <v>10.503358426966292</v>
      </c>
      <c r="W51" s="28">
        <v>11.526342857142858</v>
      </c>
      <c r="X51" s="28">
        <v>10.886696907216496</v>
      </c>
      <c r="Y51" s="28" t="s">
        <v>534</v>
      </c>
      <c r="Z51" s="28" t="s">
        <v>534</v>
      </c>
      <c r="AA51" s="28" t="s">
        <v>534</v>
      </c>
    </row>
    <row r="52" spans="1:27" x14ac:dyDescent="0.25">
      <c r="A52" s="4" t="s">
        <v>62</v>
      </c>
      <c r="B52" s="12" t="s">
        <v>441</v>
      </c>
      <c r="C52" s="28">
        <v>17.607111111111109</v>
      </c>
      <c r="D52" s="28">
        <v>19.550263636363638</v>
      </c>
      <c r="E52" s="28">
        <v>18.612621359223301</v>
      </c>
      <c r="F52" s="28">
        <v>17.764797872340427</v>
      </c>
      <c r="G52" s="28">
        <v>21.730337078651687</v>
      </c>
      <c r="H52" s="28">
        <v>20.285714285714288</v>
      </c>
      <c r="I52" s="28">
        <v>24.0825</v>
      </c>
      <c r="J52" s="28">
        <v>24.03857142857143</v>
      </c>
      <c r="K52" s="28">
        <v>29.343600000000002</v>
      </c>
      <c r="L52" s="28">
        <v>26.496499999999997</v>
      </c>
      <c r="M52" s="28">
        <v>23.975652173913044</v>
      </c>
      <c r="N52" s="28">
        <v>23.875923076923076</v>
      </c>
      <c r="O52" s="28">
        <v>28.992222222222221</v>
      </c>
      <c r="P52" s="28">
        <v>32.142105263157895</v>
      </c>
      <c r="Q52" s="28">
        <v>34.898648648648646</v>
      </c>
      <c r="R52" s="28">
        <v>40.74438202247191</v>
      </c>
      <c r="S52" s="28">
        <v>34.240404040404037</v>
      </c>
      <c r="T52" s="28">
        <v>34.633440860215046</v>
      </c>
      <c r="U52" s="28">
        <v>28.345555555555556</v>
      </c>
      <c r="V52" s="28">
        <v>33.027471264367811</v>
      </c>
      <c r="W52" s="28">
        <v>33.638723404255323</v>
      </c>
      <c r="X52" s="28">
        <v>34.265531914893614</v>
      </c>
      <c r="Y52" s="28" t="s">
        <v>534</v>
      </c>
      <c r="Z52" s="28" t="s">
        <v>534</v>
      </c>
      <c r="AA52" s="28" t="s">
        <v>534</v>
      </c>
    </row>
    <row r="53" spans="1:27" x14ac:dyDescent="0.25">
      <c r="A53" s="4" t="s">
        <v>485</v>
      </c>
      <c r="B53" s="11" t="s">
        <v>126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2.0137924731182792</v>
      </c>
      <c r="S53" s="28">
        <v>2.0045384615384618</v>
      </c>
      <c r="T53" s="28">
        <v>2.0316142857142858</v>
      </c>
      <c r="U53" s="28">
        <v>2.2453838709677418</v>
      </c>
      <c r="V53" s="28">
        <v>2.6864578947368427</v>
      </c>
      <c r="W53" s="28">
        <v>2.6562886597938147</v>
      </c>
      <c r="X53" s="28">
        <v>2.637142857142857</v>
      </c>
      <c r="Y53" s="28" t="s">
        <v>534</v>
      </c>
      <c r="Z53" s="28" t="s">
        <v>534</v>
      </c>
      <c r="AA53" s="28" t="s">
        <v>534</v>
      </c>
    </row>
    <row r="54" spans="1:27" x14ac:dyDescent="0.25">
      <c r="A54" s="4" t="s">
        <v>546</v>
      </c>
      <c r="B54" s="4" t="s">
        <v>335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1.9861386138613861</v>
      </c>
      <c r="T54" s="28">
        <v>2.0583333333333336</v>
      </c>
      <c r="U54" s="28">
        <v>1.9960444444444445</v>
      </c>
      <c r="V54" s="28">
        <v>1.9915853932584269</v>
      </c>
      <c r="W54" s="28">
        <v>1.8302808510638298</v>
      </c>
      <c r="X54" s="28">
        <v>1.8804255319148937</v>
      </c>
      <c r="Y54" s="28" t="s">
        <v>534</v>
      </c>
      <c r="Z54" s="28" t="s">
        <v>534</v>
      </c>
      <c r="AA54" s="28" t="s">
        <v>534</v>
      </c>
    </row>
    <row r="55" spans="1:27" x14ac:dyDescent="0.25">
      <c r="A55" s="4" t="s">
        <v>546</v>
      </c>
      <c r="B55" s="4" t="s">
        <v>335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1.9861386138613861</v>
      </c>
      <c r="T55" s="28">
        <v>2.0583333333333336</v>
      </c>
      <c r="U55" s="28">
        <v>1.9960444444444445</v>
      </c>
      <c r="V55" s="28">
        <v>1.9915853932584269</v>
      </c>
      <c r="W55" s="28">
        <v>1.8302808510638298</v>
      </c>
      <c r="X55" s="28">
        <v>1.8804255319148937</v>
      </c>
      <c r="Y55" s="28" t="s">
        <v>534</v>
      </c>
      <c r="Z55" s="28" t="s">
        <v>534</v>
      </c>
      <c r="AA55" s="28" t="s">
        <v>534</v>
      </c>
    </row>
    <row r="56" spans="1:27" x14ac:dyDescent="0.25">
      <c r="A56" s="4" t="s">
        <v>63</v>
      </c>
      <c r="B56" s="11" t="s">
        <v>126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10.316344086021505</v>
      </c>
      <c r="N56" s="28">
        <v>9.0566666666666684</v>
      </c>
      <c r="O56" s="28">
        <v>8.6708510638297884</v>
      </c>
      <c r="P56" s="28">
        <v>0</v>
      </c>
      <c r="Q56" s="28">
        <v>0</v>
      </c>
      <c r="R56" s="28">
        <v>0</v>
      </c>
      <c r="S56" s="28" t="s">
        <v>534</v>
      </c>
      <c r="T56" s="28" t="s">
        <v>534</v>
      </c>
      <c r="U56" s="28">
        <v>0</v>
      </c>
      <c r="V56" s="28" t="s">
        <v>534</v>
      </c>
      <c r="W56" s="28" t="s">
        <v>534</v>
      </c>
      <c r="X56" s="28" t="s">
        <v>534</v>
      </c>
      <c r="Y56" s="28" t="s">
        <v>534</v>
      </c>
      <c r="Z56" s="28" t="s">
        <v>534</v>
      </c>
      <c r="AA56" s="28" t="s">
        <v>534</v>
      </c>
    </row>
    <row r="57" spans="1:27" x14ac:dyDescent="0.25">
      <c r="A57" s="4" t="s">
        <v>395</v>
      </c>
      <c r="B57" s="4" t="s">
        <v>444</v>
      </c>
      <c r="C57" s="28">
        <v>4.8924444444444442</v>
      </c>
      <c r="D57" s="28">
        <v>5.0497574257425741</v>
      </c>
      <c r="E57" s="28">
        <v>5.8443000000000005</v>
      </c>
      <c r="F57" s="28">
        <v>5.2234042553191493</v>
      </c>
      <c r="G57" s="28">
        <v>8.6921348314606739</v>
      </c>
      <c r="H57" s="28">
        <v>8.2333333333333343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 t="s">
        <v>534</v>
      </c>
      <c r="T57" s="28" t="s">
        <v>534</v>
      </c>
      <c r="U57" s="28" t="s">
        <v>534</v>
      </c>
      <c r="V57" s="28" t="s">
        <v>534</v>
      </c>
      <c r="W57" s="28" t="s">
        <v>534</v>
      </c>
      <c r="X57" s="28" t="s">
        <v>534</v>
      </c>
      <c r="Y57" s="28" t="s">
        <v>534</v>
      </c>
      <c r="Z57" s="28" t="s">
        <v>534</v>
      </c>
      <c r="AA57" s="28" t="s">
        <v>534</v>
      </c>
    </row>
    <row r="58" spans="1:27" x14ac:dyDescent="0.25">
      <c r="A58" s="4" t="s">
        <v>115</v>
      </c>
      <c r="B58" s="4" t="s">
        <v>115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14.808571428571428</v>
      </c>
      <c r="Q58" s="28">
        <v>15.879474999999999</v>
      </c>
      <c r="R58" s="28">
        <v>14.886900000000001</v>
      </c>
      <c r="S58" s="28">
        <v>15.146343434343434</v>
      </c>
      <c r="T58" s="28">
        <v>15.034066666666668</v>
      </c>
      <c r="U58" s="28">
        <v>14.411559550561797</v>
      </c>
      <c r="V58" s="28">
        <v>14.561495652173914</v>
      </c>
      <c r="W58" s="28">
        <v>14.986991489361703</v>
      </c>
      <c r="X58" s="28">
        <v>14.917770833333332</v>
      </c>
      <c r="Y58" s="28" t="s">
        <v>534</v>
      </c>
      <c r="Z58" s="28" t="s">
        <v>534</v>
      </c>
      <c r="AA58" s="28" t="s">
        <v>534</v>
      </c>
    </row>
    <row r="59" spans="1:27" x14ac:dyDescent="0.25">
      <c r="A59" s="4" t="s">
        <v>46</v>
      </c>
      <c r="B59" s="4" t="s">
        <v>46</v>
      </c>
      <c r="C59" s="28">
        <v>0</v>
      </c>
      <c r="D59" s="28">
        <v>9.784814285714285</v>
      </c>
      <c r="E59" s="28">
        <v>13.126796116504853</v>
      </c>
      <c r="F59" s="28">
        <v>11.164627450980392</v>
      </c>
      <c r="G59" s="28">
        <v>12.802833333333332</v>
      </c>
      <c r="H59" s="28">
        <v>13.807843137254903</v>
      </c>
      <c r="I59" s="28">
        <v>13.580851063829789</v>
      </c>
      <c r="J59" s="28">
        <v>13.179278350515464</v>
      </c>
      <c r="K59" s="28">
        <v>13.375263157894738</v>
      </c>
      <c r="L59" s="28">
        <v>21.003542059858585</v>
      </c>
      <c r="M59" s="28">
        <v>16.549565217391304</v>
      </c>
      <c r="N59" s="28">
        <v>17.004210526315788</v>
      </c>
      <c r="O59" s="28">
        <v>16.737741935483871</v>
      </c>
      <c r="P59" s="28">
        <v>17.120202020202019</v>
      </c>
      <c r="Q59" s="28">
        <v>18.259090909090908</v>
      </c>
      <c r="R59" s="28">
        <v>17.375</v>
      </c>
      <c r="S59" s="28">
        <v>16.902039603960397</v>
      </c>
      <c r="T59" s="28" t="s">
        <v>534</v>
      </c>
      <c r="U59" s="28" t="s">
        <v>534</v>
      </c>
      <c r="V59" s="28" t="s">
        <v>534</v>
      </c>
      <c r="W59" s="28" t="s">
        <v>534</v>
      </c>
      <c r="X59" s="28">
        <v>0</v>
      </c>
      <c r="Y59" s="28" t="s">
        <v>534</v>
      </c>
      <c r="Z59" s="28" t="s">
        <v>534</v>
      </c>
      <c r="AA59" s="28" t="s">
        <v>534</v>
      </c>
    </row>
    <row r="60" spans="1:27" x14ac:dyDescent="0.25">
      <c r="A60" s="4" t="s">
        <v>339</v>
      </c>
      <c r="B60" s="4" t="s">
        <v>543</v>
      </c>
      <c r="C60" s="28">
        <v>450.42522522522518</v>
      </c>
      <c r="D60" s="28">
        <v>438.80339215686269</v>
      </c>
      <c r="E60" s="28">
        <v>475.38679245283015</v>
      </c>
      <c r="F60" s="28">
        <v>449.52577319587635</v>
      </c>
      <c r="G60" s="28">
        <v>428.44408602150537</v>
      </c>
      <c r="H60" s="28">
        <v>482.38686868686864</v>
      </c>
      <c r="I60" s="28">
        <v>484.09118333333333</v>
      </c>
      <c r="J60" s="28">
        <v>481.78571428571433</v>
      </c>
      <c r="K60" s="28">
        <v>477.89148333333333</v>
      </c>
      <c r="L60" s="28">
        <v>440.9565180088797</v>
      </c>
      <c r="M60" s="28">
        <v>536.29621538461538</v>
      </c>
      <c r="N60" s="28">
        <v>488.53043478260867</v>
      </c>
      <c r="O60" s="28">
        <v>525.09333333333325</v>
      </c>
      <c r="P60" s="28">
        <v>482.78208333333339</v>
      </c>
      <c r="Q60" s="28">
        <v>498.01999999999987</v>
      </c>
      <c r="R60" s="28">
        <v>481.36769230769232</v>
      </c>
      <c r="S60" s="28">
        <v>484</v>
      </c>
      <c r="T60" s="28">
        <v>500.70142105263164</v>
      </c>
      <c r="U60" s="28">
        <v>487.04777777777781</v>
      </c>
      <c r="V60" s="28">
        <v>485.23842696629214</v>
      </c>
      <c r="W60" s="28">
        <v>506.31060869565215</v>
      </c>
      <c r="X60" s="28">
        <v>511.41307692307691</v>
      </c>
      <c r="Y60" s="28" t="s">
        <v>534</v>
      </c>
      <c r="Z60" s="28" t="s">
        <v>534</v>
      </c>
      <c r="AA60" s="28" t="s">
        <v>534</v>
      </c>
    </row>
    <row r="61" spans="1:27" x14ac:dyDescent="0.25">
      <c r="A61" s="4" t="s">
        <v>396</v>
      </c>
      <c r="B61" s="4" t="s">
        <v>157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3.4828188172043011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 t="s">
        <v>534</v>
      </c>
      <c r="T61" s="28" t="s">
        <v>534</v>
      </c>
      <c r="U61" s="28" t="s">
        <v>534</v>
      </c>
      <c r="V61" s="28" t="s">
        <v>534</v>
      </c>
      <c r="W61" s="28" t="s">
        <v>534</v>
      </c>
      <c r="X61" s="28" t="s">
        <v>534</v>
      </c>
      <c r="Y61" s="28" t="s">
        <v>534</v>
      </c>
      <c r="Z61" s="28" t="s">
        <v>534</v>
      </c>
      <c r="AA61" s="28" t="s">
        <v>534</v>
      </c>
    </row>
    <row r="62" spans="1:27" x14ac:dyDescent="0.25">
      <c r="A62" s="4" t="s">
        <v>179</v>
      </c>
      <c r="B62" s="4" t="s">
        <v>499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7.1767826086956514</v>
      </c>
      <c r="N62" s="28">
        <v>7.1767826086956514</v>
      </c>
      <c r="O62" s="28">
        <v>0</v>
      </c>
      <c r="P62" s="28">
        <v>7.6930208333333319</v>
      </c>
      <c r="Q62" s="28">
        <v>7.8163666666666654</v>
      </c>
      <c r="R62" s="28">
        <v>7.6543777777777784</v>
      </c>
      <c r="S62" s="28">
        <v>7.4825353535353534</v>
      </c>
      <c r="T62" s="28">
        <v>7.7228666666666665</v>
      </c>
      <c r="U62" s="28">
        <v>7.4748126436781615</v>
      </c>
      <c r="V62" s="28">
        <v>7.4846153846153847</v>
      </c>
      <c r="W62" s="28">
        <v>7.7576526315789476</v>
      </c>
      <c r="X62" s="28">
        <v>7.5540833333333346</v>
      </c>
      <c r="Y62" s="28" t="s">
        <v>534</v>
      </c>
      <c r="Z62" s="28" t="s">
        <v>534</v>
      </c>
      <c r="AA62" s="28" t="s">
        <v>534</v>
      </c>
    </row>
    <row r="63" spans="1:27" x14ac:dyDescent="0.25">
      <c r="A63" s="7" t="s">
        <v>90</v>
      </c>
      <c r="B63" s="11" t="s">
        <v>119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7.1</v>
      </c>
      <c r="T63" s="28">
        <v>7.88</v>
      </c>
      <c r="U63" s="28">
        <v>7.9770588235294113</v>
      </c>
      <c r="V63" s="28">
        <v>8.0614500000000007</v>
      </c>
      <c r="W63" s="28">
        <v>8.2529787234042562</v>
      </c>
      <c r="X63" s="28">
        <v>0</v>
      </c>
      <c r="Y63" s="28" t="s">
        <v>534</v>
      </c>
      <c r="Z63" s="28" t="s">
        <v>534</v>
      </c>
      <c r="AA63" s="28" t="s">
        <v>534</v>
      </c>
    </row>
    <row r="64" spans="1:27" x14ac:dyDescent="0.25">
      <c r="A64" s="4" t="s">
        <v>96</v>
      </c>
      <c r="B64" s="4" t="s">
        <v>96</v>
      </c>
      <c r="C64" s="28">
        <v>16.959633027522933</v>
      </c>
      <c r="D64" s="28">
        <v>16.218428571428571</v>
      </c>
      <c r="E64" s="28">
        <v>16.882178217821782</v>
      </c>
      <c r="F64" s="28">
        <v>17</v>
      </c>
      <c r="G64" s="28">
        <v>17.759574468085106</v>
      </c>
      <c r="H64" s="28">
        <v>18.868316831683167</v>
      </c>
      <c r="I64" s="28">
        <v>20.432989690721651</v>
      </c>
      <c r="J64" s="28">
        <v>20.583333333333336</v>
      </c>
      <c r="K64" s="28">
        <v>35.808824999999999</v>
      </c>
      <c r="L64" s="28">
        <v>28.20280172653441</v>
      </c>
      <c r="M64" s="28">
        <v>31.952330434782606</v>
      </c>
      <c r="N64" s="28">
        <v>35.28618510638298</v>
      </c>
      <c r="O64" s="28">
        <v>33.867508510638295</v>
      </c>
      <c r="P64" s="28">
        <v>32.972502020202022</v>
      </c>
      <c r="Q64" s="28">
        <v>35.057515044247793</v>
      </c>
      <c r="R64" s="28">
        <v>33.026991304347831</v>
      </c>
      <c r="S64" s="28">
        <v>32.771287128712871</v>
      </c>
      <c r="T64" s="28">
        <v>32.932871134020616</v>
      </c>
      <c r="U64" s="28">
        <v>31.853414606741573</v>
      </c>
      <c r="V64" s="28">
        <v>31.883373913043474</v>
      </c>
      <c r="W64" s="28">
        <v>32.776652631578948</v>
      </c>
      <c r="X64" s="28">
        <v>31.196067010309278</v>
      </c>
      <c r="Y64" s="28" t="s">
        <v>534</v>
      </c>
      <c r="Z64" s="28" t="s">
        <v>534</v>
      </c>
      <c r="AA64" s="28" t="s">
        <v>534</v>
      </c>
    </row>
    <row r="65" spans="1:27" x14ac:dyDescent="0.25">
      <c r="A65" s="4" t="s">
        <v>511</v>
      </c>
      <c r="B65" s="4" t="s">
        <v>348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0.92625000000000002</v>
      </c>
      <c r="Q65" s="28">
        <v>2.097641441441441</v>
      </c>
      <c r="R65" s="28">
        <v>1.9201739130434783</v>
      </c>
      <c r="S65" s="28">
        <v>1.9166237623762377</v>
      </c>
      <c r="T65" s="28">
        <v>2.6183838383838385</v>
      </c>
      <c r="U65" s="28">
        <v>4.2374157303370783</v>
      </c>
      <c r="V65" s="28">
        <v>5.1581720430107527</v>
      </c>
      <c r="W65" s="28" t="s">
        <v>534</v>
      </c>
      <c r="X65" s="28" t="s">
        <v>534</v>
      </c>
      <c r="Y65" s="28" t="s">
        <v>534</v>
      </c>
      <c r="Z65" s="28" t="s">
        <v>534</v>
      </c>
      <c r="AA65" s="28" t="s">
        <v>534</v>
      </c>
    </row>
    <row r="66" spans="1:27" x14ac:dyDescent="0.25">
      <c r="A66" s="4" t="s">
        <v>512</v>
      </c>
      <c r="B66" s="4" t="s">
        <v>499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 t="s">
        <v>534</v>
      </c>
      <c r="T66" s="28">
        <v>11.615175000000001</v>
      </c>
      <c r="U66" s="28">
        <v>11.587229885057472</v>
      </c>
      <c r="V66" s="28">
        <v>12.242692307692307</v>
      </c>
      <c r="W66" s="28">
        <v>11.991078947368425</v>
      </c>
      <c r="X66" s="28">
        <v>12.411750000000001</v>
      </c>
      <c r="Y66" s="28" t="s">
        <v>534</v>
      </c>
      <c r="Z66" s="28" t="s">
        <v>534</v>
      </c>
      <c r="AA66" s="28" t="s">
        <v>534</v>
      </c>
    </row>
    <row r="67" spans="1:27" x14ac:dyDescent="0.25">
      <c r="A67" s="4" t="s">
        <v>91</v>
      </c>
      <c r="B67" s="4" t="s">
        <v>91</v>
      </c>
      <c r="C67" s="28">
        <v>98.049999999999983</v>
      </c>
      <c r="D67" s="28">
        <v>95.433960396039595</v>
      </c>
      <c r="E67" s="28">
        <v>91.85145094339623</v>
      </c>
      <c r="F67" s="28">
        <v>104.6682</v>
      </c>
      <c r="G67" s="28">
        <v>96.539130434782606</v>
      </c>
      <c r="H67" s="28">
        <v>96.327722772277227</v>
      </c>
      <c r="I67" s="28">
        <v>100.57368421052632</v>
      </c>
      <c r="J67" s="28">
        <v>107.75656565656564</v>
      </c>
      <c r="K67" s="28">
        <v>101.97034257425743</v>
      </c>
      <c r="L67" s="28">
        <v>116.32595741217264</v>
      </c>
      <c r="M67" s="28">
        <v>98.942161290322574</v>
      </c>
      <c r="N67" s="28">
        <v>98.660869565217382</v>
      </c>
      <c r="O67" s="28">
        <v>105.85384615384615</v>
      </c>
      <c r="P67" s="28">
        <v>106.99216666666666</v>
      </c>
      <c r="Q67" s="28">
        <v>111.62390909090908</v>
      </c>
      <c r="R67" s="28">
        <v>108.30238461538463</v>
      </c>
      <c r="S67" s="28">
        <v>106</v>
      </c>
      <c r="T67" s="28">
        <v>107.49197142857142</v>
      </c>
      <c r="U67" s="28">
        <v>107.44130561797752</v>
      </c>
      <c r="V67" s="28">
        <v>106.34255913978495</v>
      </c>
      <c r="W67" s="28">
        <v>109.44075789473685</v>
      </c>
      <c r="X67" s="28">
        <v>109.26034736842107</v>
      </c>
      <c r="Y67" s="28" t="s">
        <v>534</v>
      </c>
      <c r="Z67" s="28" t="s">
        <v>534</v>
      </c>
      <c r="AA67" s="28" t="s">
        <v>534</v>
      </c>
    </row>
    <row r="68" spans="1:27" s="1" customFormat="1" x14ac:dyDescent="0.25">
      <c r="A68" s="4" t="s">
        <v>94</v>
      </c>
      <c r="B68" s="10" t="s">
        <v>283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12.960526315789474</v>
      </c>
      <c r="M68" s="28">
        <v>28.120769230769231</v>
      </c>
      <c r="N68" s="28">
        <v>32.902989887640452</v>
      </c>
      <c r="O68" s="28">
        <v>27.386363636363637</v>
      </c>
      <c r="P68" s="28">
        <v>31.340425531914896</v>
      </c>
      <c r="Q68" s="28">
        <v>29.877499999999994</v>
      </c>
      <c r="R68" s="28">
        <v>29.617692307692302</v>
      </c>
      <c r="S68" s="28" t="s">
        <v>534</v>
      </c>
      <c r="T68" s="28">
        <v>34.501103092783509</v>
      </c>
      <c r="U68" s="28">
        <v>18.320270588235296</v>
      </c>
      <c r="V68" s="28">
        <v>33.781866666666666</v>
      </c>
      <c r="W68" s="28">
        <v>31.370721276595745</v>
      </c>
      <c r="X68" s="28">
        <v>31.58064516129032</v>
      </c>
      <c r="Y68" s="28" t="s">
        <v>534</v>
      </c>
      <c r="Z68" s="28" t="s">
        <v>534</v>
      </c>
      <c r="AA68" s="28" t="s">
        <v>534</v>
      </c>
    </row>
    <row r="69" spans="1:27" s="1" customFormat="1" x14ac:dyDescent="0.25">
      <c r="A69" s="4" t="s">
        <v>557</v>
      </c>
      <c r="B69" s="4" t="s">
        <v>187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 t="s">
        <v>534</v>
      </c>
      <c r="T69" s="28" t="s">
        <v>534</v>
      </c>
      <c r="U69" s="28" t="s">
        <v>534</v>
      </c>
      <c r="V69" s="28" t="s">
        <v>534</v>
      </c>
      <c r="W69" s="28">
        <v>5.781428571428572</v>
      </c>
      <c r="X69" s="28">
        <v>6.1749999999999989</v>
      </c>
      <c r="Y69" s="28" t="s">
        <v>534</v>
      </c>
      <c r="Z69" s="28" t="s">
        <v>534</v>
      </c>
      <c r="AA69" s="28" t="s">
        <v>534</v>
      </c>
    </row>
    <row r="70" spans="1:27" s="1" customFormat="1" x14ac:dyDescent="0.25">
      <c r="A70" s="7" t="s">
        <v>98</v>
      </c>
      <c r="B70" s="11" t="s">
        <v>163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54.162857142857142</v>
      </c>
      <c r="Q70" s="28">
        <v>46.61999999999999</v>
      </c>
      <c r="R70" s="28">
        <v>49.792150537634413</v>
      </c>
      <c r="S70" s="28">
        <v>46.674257425742574</v>
      </c>
      <c r="T70" s="28">
        <v>47.735151515151514</v>
      </c>
      <c r="U70" s="28">
        <v>44.981797752808987</v>
      </c>
      <c r="V70" s="28">
        <v>46.344444444444449</v>
      </c>
      <c r="W70" s="28">
        <v>47.694736842105264</v>
      </c>
      <c r="X70" s="28">
        <v>48.423655913978493</v>
      </c>
      <c r="Y70" s="28" t="s">
        <v>534</v>
      </c>
      <c r="Z70" s="28" t="s">
        <v>534</v>
      </c>
      <c r="AA70" s="28" t="s">
        <v>534</v>
      </c>
    </row>
    <row r="71" spans="1:27" x14ac:dyDescent="0.25">
      <c r="A71" s="4" t="s">
        <v>101</v>
      </c>
      <c r="B71" s="4" t="s">
        <v>101</v>
      </c>
      <c r="C71" s="28">
        <v>221.86666666666665</v>
      </c>
      <c r="D71" s="28">
        <v>212.49285714285713</v>
      </c>
      <c r="E71" s="28">
        <v>214.53495145631064</v>
      </c>
      <c r="F71" s="28">
        <v>209.44210526315788</v>
      </c>
      <c r="G71" s="28">
        <v>215.13033707865168</v>
      </c>
      <c r="H71" s="28">
        <v>215.02857142857141</v>
      </c>
      <c r="I71" s="28">
        <v>218.92639166666669</v>
      </c>
      <c r="J71" s="28">
        <v>216.04285714285714</v>
      </c>
      <c r="K71" s="28">
        <v>215.56804123711342</v>
      </c>
      <c r="L71" s="28">
        <v>215.20425531914896</v>
      </c>
      <c r="M71" s="28">
        <v>220.26153846153846</v>
      </c>
      <c r="N71" s="28">
        <v>219.59999999999997</v>
      </c>
      <c r="O71" s="28">
        <v>211.87078651685394</v>
      </c>
      <c r="P71" s="28">
        <v>209.43814432989691</v>
      </c>
      <c r="Q71" s="28">
        <v>217.91415929203538</v>
      </c>
      <c r="R71" s="28">
        <v>210.16666666666666</v>
      </c>
      <c r="S71" s="28">
        <v>212.49191919191918</v>
      </c>
      <c r="T71" s="28">
        <v>215.66315789473686</v>
      </c>
      <c r="U71" s="28">
        <v>210.16666666666666</v>
      </c>
      <c r="V71" s="28">
        <v>212.32222222222219</v>
      </c>
      <c r="W71" s="28">
        <v>217.73684210526318</v>
      </c>
      <c r="X71" s="28">
        <v>221.47234042553191</v>
      </c>
      <c r="Y71" s="28" t="s">
        <v>534</v>
      </c>
      <c r="Z71" s="28" t="s">
        <v>534</v>
      </c>
      <c r="AA71" s="28" t="s">
        <v>534</v>
      </c>
    </row>
    <row r="72" spans="1:27" x14ac:dyDescent="0.25">
      <c r="A72" s="4" t="s">
        <v>102</v>
      </c>
      <c r="B72" s="11" t="s">
        <v>498</v>
      </c>
      <c r="C72" s="28">
        <v>669.0046636363636</v>
      </c>
      <c r="D72" s="28">
        <v>672.92</v>
      </c>
      <c r="E72" s="28">
        <v>669.9</v>
      </c>
      <c r="F72" s="28">
        <v>644.66082474226812</v>
      </c>
      <c r="G72" s="28">
        <v>636.19230769230774</v>
      </c>
      <c r="H72" s="28">
        <v>675.51428571428573</v>
      </c>
      <c r="I72" s="28">
        <v>689.5</v>
      </c>
      <c r="J72" s="28">
        <v>688.59175257731954</v>
      </c>
      <c r="K72" s="28">
        <v>682.02050309278343</v>
      </c>
      <c r="L72" s="28">
        <v>683.48200752688172</v>
      </c>
      <c r="M72" s="28">
        <v>698.60544615384606</v>
      </c>
      <c r="N72" s="28">
        <v>727.05422608695642</v>
      </c>
      <c r="O72" s="28">
        <v>726.74396067415728</v>
      </c>
      <c r="P72" s="28">
        <v>738.75744583333335</v>
      </c>
      <c r="Q72" s="28">
        <v>747.29661238938058</v>
      </c>
      <c r="R72" s="28">
        <v>811.95035555555557</v>
      </c>
      <c r="S72" s="28">
        <v>712</v>
      </c>
      <c r="T72" s="28">
        <v>700.90526315789475</v>
      </c>
      <c r="U72" s="28">
        <v>677.55191011235956</v>
      </c>
      <c r="V72" s="28">
        <v>656.10080786516846</v>
      </c>
      <c r="W72" s="28">
        <v>676.88633191489373</v>
      </c>
      <c r="X72" s="28">
        <v>679.72075268817207</v>
      </c>
      <c r="Y72" s="28" t="s">
        <v>534</v>
      </c>
      <c r="Z72" s="28" t="s">
        <v>534</v>
      </c>
      <c r="AA72" s="28" t="s">
        <v>534</v>
      </c>
    </row>
    <row r="73" spans="1:27" x14ac:dyDescent="0.25">
      <c r="A73" s="4" t="s">
        <v>198</v>
      </c>
      <c r="B73" s="4" t="s">
        <v>198</v>
      </c>
      <c r="C73" s="28">
        <v>68.449999999999989</v>
      </c>
      <c r="D73" s="28">
        <v>71.218882352941165</v>
      </c>
      <c r="E73" s="28">
        <v>72.984313725490196</v>
      </c>
      <c r="F73" s="28">
        <v>75.602061855670101</v>
      </c>
      <c r="G73" s="28">
        <v>85.9304347826087</v>
      </c>
      <c r="H73" s="28">
        <v>91.285714285714278</v>
      </c>
      <c r="I73" s="28">
        <v>95.794623655913966</v>
      </c>
      <c r="J73" s="28">
        <v>95.013402061855672</v>
      </c>
      <c r="K73" s="28">
        <v>93.096214285714282</v>
      </c>
      <c r="L73" s="28">
        <v>94.488457894736854</v>
      </c>
      <c r="M73" s="28">
        <v>94.167153846153838</v>
      </c>
      <c r="N73" s="28">
        <v>94.686046511627893</v>
      </c>
      <c r="O73" s="28">
        <v>97.756896551724139</v>
      </c>
      <c r="P73" s="28">
        <v>98.426344086021516</v>
      </c>
      <c r="Q73" s="28">
        <v>0</v>
      </c>
      <c r="R73" s="28">
        <v>0</v>
      </c>
      <c r="S73" s="28" t="s">
        <v>534</v>
      </c>
      <c r="T73" s="28" t="s">
        <v>534</v>
      </c>
      <c r="U73" s="28" t="s">
        <v>534</v>
      </c>
      <c r="V73" s="28" t="s">
        <v>534</v>
      </c>
      <c r="W73" s="28" t="s">
        <v>534</v>
      </c>
      <c r="X73" s="28" t="s">
        <v>534</v>
      </c>
      <c r="Y73" s="28" t="s">
        <v>534</v>
      </c>
      <c r="Z73" s="28" t="s">
        <v>534</v>
      </c>
      <c r="AA73" s="28" t="s">
        <v>534</v>
      </c>
    </row>
    <row r="74" spans="1:27" s="1" customFormat="1" x14ac:dyDescent="0.25">
      <c r="A74" s="4" t="s">
        <v>535</v>
      </c>
      <c r="B74" s="4" t="s">
        <v>513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910.50897716894951</v>
      </c>
      <c r="R74" s="28">
        <v>911.92182320441987</v>
      </c>
      <c r="S74" s="28">
        <v>907.22474226804115</v>
      </c>
      <c r="T74" s="28">
        <v>937.61631578947367</v>
      </c>
      <c r="U74" s="28">
        <v>900.97831325301195</v>
      </c>
      <c r="V74" s="28">
        <v>907.24271186440683</v>
      </c>
      <c r="W74" s="28">
        <v>920.60769230769233</v>
      </c>
      <c r="X74" s="28">
        <v>923.65555555555557</v>
      </c>
      <c r="Y74" s="28" t="s">
        <v>534</v>
      </c>
      <c r="Z74" s="28" t="s">
        <v>534</v>
      </c>
      <c r="AA74" s="28" t="s">
        <v>534</v>
      </c>
    </row>
    <row r="75" spans="1:27" x14ac:dyDescent="0.25">
      <c r="A75" s="4" t="s">
        <v>556</v>
      </c>
      <c r="B75" s="4" t="s">
        <v>446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 t="s">
        <v>534</v>
      </c>
      <c r="T75" s="28" t="s">
        <v>534</v>
      </c>
      <c r="U75" s="28" t="s">
        <v>534</v>
      </c>
      <c r="V75" s="28" t="s">
        <v>534</v>
      </c>
      <c r="W75" s="28">
        <v>7.8216666666666663</v>
      </c>
      <c r="X75" s="28">
        <v>0</v>
      </c>
      <c r="Y75" s="28" t="s">
        <v>534</v>
      </c>
      <c r="Z75" s="28" t="s">
        <v>534</v>
      </c>
      <c r="AA75" s="28" t="s">
        <v>534</v>
      </c>
    </row>
    <row r="76" spans="1:27" x14ac:dyDescent="0.25">
      <c r="A76" s="4" t="s">
        <v>357</v>
      </c>
      <c r="B76" s="4" t="s">
        <v>357</v>
      </c>
      <c r="C76" s="28">
        <v>96.711111111111109</v>
      </c>
      <c r="D76" s="28">
        <v>92.944041666666678</v>
      </c>
      <c r="E76" s="28">
        <v>97.961165048543691</v>
      </c>
      <c r="F76" s="28">
        <v>99.100000000000009</v>
      </c>
      <c r="G76" s="28">
        <v>104.54444444444444</v>
      </c>
      <c r="H76" s="28">
        <v>109.96708585858585</v>
      </c>
      <c r="I76" s="28">
        <v>103.94583333333333</v>
      </c>
      <c r="J76" s="28">
        <v>107.27319587628867</v>
      </c>
      <c r="K76" s="28">
        <v>101.09528144329897</v>
      </c>
      <c r="L76" s="28">
        <v>94.301911827956985</v>
      </c>
      <c r="M76" s="28">
        <v>100.23838260869564</v>
      </c>
      <c r="N76" s="28">
        <v>93.230768421052645</v>
      </c>
      <c r="O76" s="28">
        <v>94.005053763440856</v>
      </c>
      <c r="P76" s="28">
        <v>97.809728282828274</v>
      </c>
      <c r="Q76" s="28">
        <v>103.37038584070798</v>
      </c>
      <c r="R76" s="28">
        <v>97.4599652173913</v>
      </c>
      <c r="S76" s="28">
        <v>100.29999999999998</v>
      </c>
      <c r="T76" s="28">
        <v>100.57117525773194</v>
      </c>
      <c r="U76" s="28">
        <v>95.73923478260869</v>
      </c>
      <c r="V76" s="28">
        <v>96.293008695652176</v>
      </c>
      <c r="W76" s="28">
        <v>97.317999999999998</v>
      </c>
      <c r="X76" s="28">
        <v>98.051655319148949</v>
      </c>
      <c r="Y76" s="28" t="s">
        <v>534</v>
      </c>
      <c r="Z76" s="28" t="s">
        <v>534</v>
      </c>
      <c r="AA76" s="28" t="s">
        <v>534</v>
      </c>
    </row>
    <row r="77" spans="1:27" x14ac:dyDescent="0.25">
      <c r="A77" s="4" t="s">
        <v>108</v>
      </c>
      <c r="B77" s="4" t="s">
        <v>108</v>
      </c>
      <c r="C77" s="28">
        <v>35.803669724770643</v>
      </c>
      <c r="D77" s="28">
        <v>35.752450980392162</v>
      </c>
      <c r="E77" s="28">
        <v>34.286407766990294</v>
      </c>
      <c r="F77" s="28">
        <v>30.875</v>
      </c>
      <c r="G77" s="28">
        <v>32.59550561797753</v>
      </c>
      <c r="H77" s="28">
        <v>38</v>
      </c>
      <c r="I77" s="28">
        <v>40.137499999999996</v>
      </c>
      <c r="J77" s="28">
        <v>45.309118181818178</v>
      </c>
      <c r="K77" s="28">
        <v>44.754342857142859</v>
      </c>
      <c r="L77" s="28">
        <v>52.933129166666667</v>
      </c>
      <c r="M77" s="28">
        <v>58.666086956521724</v>
      </c>
      <c r="N77" s="28">
        <v>57.246400000000001</v>
      </c>
      <c r="O77" s="28">
        <v>60.225629213483145</v>
      </c>
      <c r="P77" s="28">
        <v>66.190978723404257</v>
      </c>
      <c r="Q77" s="28">
        <v>70.836813274336279</v>
      </c>
      <c r="R77" s="28">
        <v>67.285722580645157</v>
      </c>
      <c r="S77" s="28">
        <v>66.080392156862743</v>
      </c>
      <c r="T77" s="28">
        <v>65.386942857142841</v>
      </c>
      <c r="U77" s="28">
        <v>61.970346511627909</v>
      </c>
      <c r="V77" s="28">
        <v>62.012176923076922</v>
      </c>
      <c r="W77" s="28">
        <v>63.031312499999999</v>
      </c>
      <c r="X77" s="28">
        <v>63.516947368421057</v>
      </c>
      <c r="Y77" s="28" t="s">
        <v>534</v>
      </c>
      <c r="Z77" s="28" t="s">
        <v>534</v>
      </c>
      <c r="AA77" s="28" t="s">
        <v>534</v>
      </c>
    </row>
    <row r="78" spans="1:27" x14ac:dyDescent="0.25">
      <c r="A78" s="4" t="s">
        <v>106</v>
      </c>
      <c r="B78" s="4" t="s">
        <v>106</v>
      </c>
      <c r="C78" s="28">
        <v>46.25</v>
      </c>
      <c r="D78" s="28">
        <v>43.844009900990102</v>
      </c>
      <c r="E78" s="28">
        <v>45.757969230769234</v>
      </c>
      <c r="F78" s="28">
        <v>48.685714285714283</v>
      </c>
      <c r="G78" s="28">
        <v>54.104347826086958</v>
      </c>
      <c r="H78" s="28">
        <v>65</v>
      </c>
      <c r="I78" s="28">
        <v>76.726315789473688</v>
      </c>
      <c r="J78" s="28">
        <v>83.171428571428578</v>
      </c>
      <c r="K78" s="28">
        <v>88.407716161616165</v>
      </c>
      <c r="L78" s="28">
        <v>91.499091666666672</v>
      </c>
      <c r="M78" s="28">
        <v>94.741935483870961</v>
      </c>
      <c r="N78" s="28">
        <v>108.20869565217392</v>
      </c>
      <c r="O78" s="28">
        <v>109.06153846153846</v>
      </c>
      <c r="P78" s="28">
        <v>109.09166666666667</v>
      </c>
      <c r="Q78" s="28">
        <v>115.9395</v>
      </c>
      <c r="R78" s="28">
        <v>112.6855652173913</v>
      </c>
      <c r="S78" s="28" t="s">
        <v>534</v>
      </c>
      <c r="T78" s="28">
        <v>114.29499278350517</v>
      </c>
      <c r="U78" s="28">
        <v>109.98363636363636</v>
      </c>
      <c r="V78" s="28">
        <v>110.75478260869565</v>
      </c>
      <c r="W78" s="28">
        <v>108.22428571428571</v>
      </c>
      <c r="X78" s="28">
        <v>106.62166666666667</v>
      </c>
      <c r="Y78" s="28" t="s">
        <v>534</v>
      </c>
      <c r="Z78" s="28" t="s">
        <v>534</v>
      </c>
      <c r="AA78" s="28" t="s">
        <v>534</v>
      </c>
    </row>
    <row r="79" spans="1:27" x14ac:dyDescent="0.25">
      <c r="A79" s="4" t="s">
        <v>110</v>
      </c>
      <c r="B79" s="4" t="s">
        <v>110</v>
      </c>
      <c r="C79" s="28">
        <v>135.4132075471698</v>
      </c>
      <c r="D79" s="28">
        <v>148.63131578947369</v>
      </c>
      <c r="E79" s="28">
        <v>170</v>
      </c>
      <c r="F79" s="28">
        <v>190.68571428571428</v>
      </c>
      <c r="G79" s="28">
        <v>192.01739130434783</v>
      </c>
      <c r="H79" s="28">
        <v>230</v>
      </c>
      <c r="I79" s="28">
        <v>249.4525041666667</v>
      </c>
      <c r="J79" s="28">
        <v>268.54210526315791</v>
      </c>
      <c r="K79" s="28">
        <v>274.47874999999999</v>
      </c>
      <c r="L79" s="28">
        <v>256.46220860215055</v>
      </c>
      <c r="M79" s="28">
        <v>270.34977777777777</v>
      </c>
      <c r="N79" s="28">
        <v>277.46538461538461</v>
      </c>
      <c r="O79" s="28">
        <v>274.29444444444442</v>
      </c>
      <c r="P79" s="28">
        <v>287.54916666666668</v>
      </c>
      <c r="Q79" s="28">
        <v>318.73818181818177</v>
      </c>
      <c r="R79" s="28">
        <v>303.46415730337083</v>
      </c>
      <c r="S79" s="28">
        <v>288.95985714285712</v>
      </c>
      <c r="T79" s="28">
        <v>315.54292173913041</v>
      </c>
      <c r="U79" s="28">
        <v>297.50354545454547</v>
      </c>
      <c r="V79" s="28">
        <v>361.10387640449432</v>
      </c>
      <c r="W79" s="28">
        <v>362.71319148936169</v>
      </c>
      <c r="X79" s="28">
        <v>379.57752631578944</v>
      </c>
      <c r="Y79" s="28" t="s">
        <v>534</v>
      </c>
      <c r="Z79" s="28" t="s">
        <v>534</v>
      </c>
      <c r="AA79" s="28" t="s">
        <v>534</v>
      </c>
    </row>
    <row r="80" spans="1:27" x14ac:dyDescent="0.25">
      <c r="A80" s="4" t="s">
        <v>246</v>
      </c>
      <c r="B80" s="11" t="s">
        <v>246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38.822680412371135</v>
      </c>
      <c r="J80" s="28">
        <v>38.542857142857144</v>
      </c>
      <c r="K80" s="28">
        <v>37.870245833333328</v>
      </c>
      <c r="L80" s="28">
        <v>37.586572340425533</v>
      </c>
      <c r="M80" s="28">
        <v>41.161739130434782</v>
      </c>
      <c r="N80" s="28">
        <v>42.675978494623649</v>
      </c>
      <c r="O80" s="28">
        <v>42.082784615384611</v>
      </c>
      <c r="P80" s="28">
        <v>43.266855670103098</v>
      </c>
      <c r="Q80" s="28">
        <v>45.800986486486487</v>
      </c>
      <c r="R80" s="28">
        <v>41.764153846153846</v>
      </c>
      <c r="S80" s="28">
        <v>42.701980198019797</v>
      </c>
      <c r="T80" s="28">
        <v>41.489825000000003</v>
      </c>
      <c r="U80" s="28">
        <v>42.235250000000001</v>
      </c>
      <c r="V80" s="28">
        <v>41.605182608695657</v>
      </c>
      <c r="W80" s="28" t="s">
        <v>534</v>
      </c>
      <c r="X80" s="28">
        <v>0</v>
      </c>
      <c r="Y80" s="28" t="s">
        <v>534</v>
      </c>
      <c r="Z80" s="28" t="s">
        <v>534</v>
      </c>
      <c r="AA80" s="28" t="s">
        <v>534</v>
      </c>
    </row>
    <row r="81" spans="1:27" x14ac:dyDescent="0.25">
      <c r="A81" s="4" t="s">
        <v>122</v>
      </c>
      <c r="B81" s="10" t="s">
        <v>420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7.9315730337078652</v>
      </c>
      <c r="O81" s="28">
        <v>0</v>
      </c>
      <c r="P81" s="28">
        <v>0</v>
      </c>
      <c r="Q81" s="28">
        <v>0</v>
      </c>
      <c r="R81" s="28">
        <v>0</v>
      </c>
      <c r="S81" s="28" t="s">
        <v>534</v>
      </c>
      <c r="T81" s="28" t="s">
        <v>534</v>
      </c>
      <c r="U81" s="28" t="s">
        <v>534</v>
      </c>
      <c r="V81" s="28" t="s">
        <v>534</v>
      </c>
      <c r="W81" s="28" t="s">
        <v>534</v>
      </c>
      <c r="X81" s="28" t="s">
        <v>534</v>
      </c>
      <c r="Y81" s="28" t="s">
        <v>534</v>
      </c>
      <c r="Z81" s="28" t="s">
        <v>534</v>
      </c>
      <c r="AA81" s="28" t="s">
        <v>534</v>
      </c>
    </row>
    <row r="82" spans="1:27" x14ac:dyDescent="0.25">
      <c r="A82" s="4" t="s">
        <v>113</v>
      </c>
      <c r="B82" s="4" t="s">
        <v>113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74.652631578947364</v>
      </c>
      <c r="J82" s="28">
        <v>80.436914285714295</v>
      </c>
      <c r="K82" s="28">
        <v>89.255385567010322</v>
      </c>
      <c r="L82" s="28">
        <v>104.65158421052632</v>
      </c>
      <c r="M82" s="28">
        <v>106.32150537634408</v>
      </c>
      <c r="N82" s="28">
        <v>109.47956989247311</v>
      </c>
      <c r="O82" s="28">
        <v>111.39130434782608</v>
      </c>
      <c r="P82" s="28">
        <v>124.75714285714285</v>
      </c>
      <c r="Q82" s="28">
        <v>123.39473684210529</v>
      </c>
      <c r="R82" s="28">
        <v>115.47692307692307</v>
      </c>
      <c r="S82" s="28">
        <v>117</v>
      </c>
      <c r="T82" s="28">
        <v>117.48969072164948</v>
      </c>
      <c r="U82" s="28">
        <v>113.16666666666667</v>
      </c>
      <c r="V82" s="28">
        <v>111.91123595505618</v>
      </c>
      <c r="W82" s="28">
        <v>117.00425531914894</v>
      </c>
      <c r="X82" s="28">
        <v>111.78085106382977</v>
      </c>
      <c r="Y82" s="28" t="s">
        <v>534</v>
      </c>
      <c r="Z82" s="28" t="s">
        <v>534</v>
      </c>
      <c r="AA82" s="28" t="s">
        <v>534</v>
      </c>
    </row>
    <row r="83" spans="1:27" x14ac:dyDescent="0.25">
      <c r="A83" s="4" t="s">
        <v>33</v>
      </c>
      <c r="B83" s="10" t="s">
        <v>34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2.2108494845360824</v>
      </c>
      <c r="L83" s="28">
        <v>2.6107684210526312</v>
      </c>
      <c r="M83" s="28">
        <v>3.1600444444444449</v>
      </c>
      <c r="N83" s="28">
        <v>3.5325034482758619</v>
      </c>
      <c r="O83" s="28">
        <v>4.0107942528735627</v>
      </c>
      <c r="P83" s="28">
        <v>4.3219826086956523</v>
      </c>
      <c r="Q83" s="28">
        <v>4.8137481481481474</v>
      </c>
      <c r="R83" s="28">
        <v>4.7947988764044949</v>
      </c>
      <c r="S83" s="28">
        <v>4.929708333333334</v>
      </c>
      <c r="T83" s="28">
        <v>4.7781516129032253</v>
      </c>
      <c r="U83" s="28">
        <v>4.5952180722891569</v>
      </c>
      <c r="V83" s="28">
        <v>4.689017241379311</v>
      </c>
      <c r="W83" s="28">
        <v>4.8789391304347829</v>
      </c>
      <c r="X83" s="28">
        <v>4.9462615384615383</v>
      </c>
      <c r="Y83" s="28" t="s">
        <v>534</v>
      </c>
      <c r="Z83" s="28" t="s">
        <v>534</v>
      </c>
      <c r="AA83" s="28" t="s">
        <v>534</v>
      </c>
    </row>
    <row r="84" spans="1:27" x14ac:dyDescent="0.25">
      <c r="A84" s="8" t="s">
        <v>486</v>
      </c>
      <c r="B84" s="4" t="s">
        <v>253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2.2021283185840712</v>
      </c>
      <c r="R84" s="28">
        <v>1.9823538461538464</v>
      </c>
      <c r="S84" s="28" t="s">
        <v>534</v>
      </c>
      <c r="T84" s="28" t="s">
        <v>534</v>
      </c>
      <c r="U84" s="28" t="s">
        <v>534</v>
      </c>
      <c r="V84" s="28" t="s">
        <v>534</v>
      </c>
      <c r="W84" s="28" t="s">
        <v>534</v>
      </c>
      <c r="X84" s="28" t="s">
        <v>534</v>
      </c>
      <c r="Y84" s="28" t="s">
        <v>534</v>
      </c>
      <c r="Z84" s="28" t="s">
        <v>534</v>
      </c>
      <c r="AA84" s="28" t="s">
        <v>534</v>
      </c>
    </row>
    <row r="85" spans="1:27" x14ac:dyDescent="0.25">
      <c r="A85" s="4" t="s">
        <v>239</v>
      </c>
      <c r="B85" s="4" t="s">
        <v>239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40.912228571428571</v>
      </c>
      <c r="L85" s="28">
        <v>41.52366</v>
      </c>
      <c r="M85" s="28">
        <v>47.203590322580645</v>
      </c>
      <c r="N85" s="28">
        <v>49.400452173913052</v>
      </c>
      <c r="O85" s="28">
        <v>50.077866666666665</v>
      </c>
      <c r="P85" s="28">
        <v>50.239800000000002</v>
      </c>
      <c r="Q85" s="28">
        <v>50.594724999999997</v>
      </c>
      <c r="R85" s="28">
        <v>50.04</v>
      </c>
      <c r="S85" s="28">
        <v>48.66039603960396</v>
      </c>
      <c r="T85" s="28">
        <v>49.550000000000004</v>
      </c>
      <c r="U85" s="28">
        <v>49.327865168539319</v>
      </c>
      <c r="V85" s="28">
        <v>48.893258426966291</v>
      </c>
      <c r="W85" s="28">
        <v>49.768421052631581</v>
      </c>
      <c r="X85" s="28">
        <v>49.413404255319151</v>
      </c>
      <c r="Y85" s="28" t="s">
        <v>534</v>
      </c>
      <c r="Z85" s="28" t="s">
        <v>534</v>
      </c>
      <c r="AA85" s="28" t="s">
        <v>534</v>
      </c>
    </row>
    <row r="86" spans="1:27" x14ac:dyDescent="0.25">
      <c r="A86" s="4" t="s">
        <v>475</v>
      </c>
      <c r="B86" s="4" t="s">
        <v>80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1.7790909090909088</v>
      </c>
      <c r="R86" s="28">
        <v>1.5363517444444443</v>
      </c>
      <c r="S86" s="28">
        <v>1.6025714285714288</v>
      </c>
      <c r="T86" s="28">
        <v>1.6260833333333333</v>
      </c>
      <c r="U86" s="28" t="s">
        <v>534</v>
      </c>
      <c r="V86" s="28" t="s">
        <v>534</v>
      </c>
      <c r="W86" s="28" t="s">
        <v>534</v>
      </c>
      <c r="X86" s="28" t="s">
        <v>534</v>
      </c>
      <c r="Y86" s="28" t="s">
        <v>534</v>
      </c>
      <c r="Z86" s="28" t="s">
        <v>534</v>
      </c>
      <c r="AA86" s="28" t="s">
        <v>534</v>
      </c>
    </row>
    <row r="87" spans="1:27" x14ac:dyDescent="0.25">
      <c r="A87" s="4" t="s">
        <v>107</v>
      </c>
      <c r="B87" s="4" t="s">
        <v>106</v>
      </c>
      <c r="C87" s="28">
        <v>7.3999999999999995</v>
      </c>
      <c r="D87" s="28">
        <v>5.6902871287128711</v>
      </c>
      <c r="E87" s="28">
        <v>6.8115384615384613</v>
      </c>
      <c r="F87" s="28">
        <v>7.1</v>
      </c>
      <c r="G87" s="28">
        <v>7.4260869565217389</v>
      </c>
      <c r="H87" s="28">
        <v>8</v>
      </c>
      <c r="I87" s="28">
        <v>8.2947368421052623</v>
      </c>
      <c r="J87" s="28">
        <v>8.1142857142857139</v>
      </c>
      <c r="K87" s="28">
        <v>7.9065121212121205</v>
      </c>
      <c r="L87" s="28">
        <v>8.2518583333333346</v>
      </c>
      <c r="M87" s="28">
        <v>8.9478494623655909</v>
      </c>
      <c r="N87" s="28">
        <v>11.351304347826087</v>
      </c>
      <c r="O87" s="28">
        <v>10.157692307692308</v>
      </c>
      <c r="P87" s="28">
        <v>11.217916666666667</v>
      </c>
      <c r="Q87" s="28">
        <v>11.932499999999999</v>
      </c>
      <c r="R87" s="28">
        <v>11.308869565217391</v>
      </c>
      <c r="S87" s="28" t="s">
        <v>534</v>
      </c>
      <c r="T87" s="28">
        <v>11.924692783505158</v>
      </c>
      <c r="U87" s="28">
        <v>10.078181818181818</v>
      </c>
      <c r="V87" s="28">
        <v>10.290434782608695</v>
      </c>
      <c r="W87" s="28">
        <v>10.852857142857143</v>
      </c>
      <c r="X87" s="28">
        <v>10.394583333333333</v>
      </c>
      <c r="Y87" s="28" t="s">
        <v>534</v>
      </c>
      <c r="Z87" s="28" t="s">
        <v>534</v>
      </c>
      <c r="AA87" s="28" t="s">
        <v>534</v>
      </c>
    </row>
    <row r="88" spans="1:27" x14ac:dyDescent="0.25">
      <c r="A88" s="4" t="s">
        <v>397</v>
      </c>
      <c r="B88" s="4" t="s">
        <v>1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7.2208771929824564</v>
      </c>
      <c r="R88" s="28">
        <v>6.8424731182795693</v>
      </c>
      <c r="S88" s="28">
        <v>7.4480198019801982</v>
      </c>
      <c r="T88" s="28">
        <v>8.862222222222222</v>
      </c>
      <c r="U88" s="28">
        <v>8.4350000000000005</v>
      </c>
      <c r="V88" s="28">
        <v>8.5267741935483858</v>
      </c>
      <c r="W88" s="28">
        <v>8.5420833333333341</v>
      </c>
      <c r="X88" s="28">
        <v>8.5663829787234036</v>
      </c>
      <c r="Y88" s="28" t="s">
        <v>534</v>
      </c>
      <c r="Z88" s="28" t="s">
        <v>534</v>
      </c>
      <c r="AA88" s="28" t="s">
        <v>534</v>
      </c>
    </row>
    <row r="89" spans="1:27" x14ac:dyDescent="0.25">
      <c r="A89" s="9" t="s">
        <v>10</v>
      </c>
      <c r="B89" s="11" t="s">
        <v>138</v>
      </c>
      <c r="C89" s="28">
        <v>0</v>
      </c>
      <c r="D89" s="28">
        <v>7.8054020618556699</v>
      </c>
      <c r="E89" s="28">
        <v>7.7846153846153845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11.42543859649123</v>
      </c>
      <c r="R89" s="28">
        <v>8.1910526315789483</v>
      </c>
      <c r="S89" s="28">
        <v>8.5403960396039604</v>
      </c>
      <c r="T89" s="28">
        <v>8.3984210526315781</v>
      </c>
      <c r="U89" s="28">
        <v>7.8673999999999999</v>
      </c>
      <c r="V89" s="28">
        <v>7.923</v>
      </c>
      <c r="W89" s="28">
        <v>7.9441375000000001</v>
      </c>
      <c r="X89" s="28">
        <v>7.776315789473685</v>
      </c>
      <c r="Y89" s="28" t="s">
        <v>534</v>
      </c>
      <c r="Z89" s="28" t="s">
        <v>534</v>
      </c>
      <c r="AA89" s="28" t="s">
        <v>534</v>
      </c>
    </row>
    <row r="90" spans="1:27" x14ac:dyDescent="0.25">
      <c r="A90" s="4" t="s">
        <v>551</v>
      </c>
      <c r="B90" s="4" t="s">
        <v>492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 t="s">
        <v>534</v>
      </c>
      <c r="T90" s="28" t="s">
        <v>534</v>
      </c>
      <c r="U90" s="28" t="s">
        <v>534</v>
      </c>
      <c r="V90" s="28" t="s">
        <v>534</v>
      </c>
      <c r="W90" s="28">
        <v>0.35252631578947374</v>
      </c>
      <c r="X90" s="28">
        <v>0.38949462365591403</v>
      </c>
      <c r="Y90" s="28" t="s">
        <v>534</v>
      </c>
      <c r="Z90" s="28" t="s">
        <v>534</v>
      </c>
      <c r="AA90" s="28" t="s">
        <v>534</v>
      </c>
    </row>
    <row r="91" spans="1:27" x14ac:dyDescent="0.25">
      <c r="A91" s="9" t="s">
        <v>515</v>
      </c>
      <c r="B91" s="4" t="s">
        <v>115</v>
      </c>
      <c r="C91" s="28">
        <v>0</v>
      </c>
      <c r="D91" s="28">
        <v>7.9214736842105271</v>
      </c>
      <c r="E91" s="28">
        <v>7.9445544554455445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11.5625</v>
      </c>
      <c r="R91" s="28">
        <v>8.4469230769230776</v>
      </c>
      <c r="S91" s="28">
        <v>3.3837575757575755</v>
      </c>
      <c r="T91" s="28">
        <v>3.3653750000000002</v>
      </c>
      <c r="U91" s="28" t="s">
        <v>534</v>
      </c>
      <c r="V91" s="28">
        <v>3.3947826086956523</v>
      </c>
      <c r="W91" s="28">
        <v>3.4474468085106382</v>
      </c>
      <c r="X91" s="28">
        <v>3.3962499999999998</v>
      </c>
      <c r="Y91" s="28" t="s">
        <v>534</v>
      </c>
      <c r="Z91" s="28" t="s">
        <v>534</v>
      </c>
      <c r="AA91" s="28" t="s">
        <v>534</v>
      </c>
    </row>
    <row r="92" spans="1:27" x14ac:dyDescent="0.25">
      <c r="A92" s="8" t="s">
        <v>28</v>
      </c>
      <c r="B92" s="11" t="s">
        <v>29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46.280721649484541</v>
      </c>
      <c r="Q92" s="28">
        <v>22.97753097345133</v>
      </c>
      <c r="R92" s="28">
        <v>22.700914893617021</v>
      </c>
      <c r="S92" s="28">
        <v>19.592233009708739</v>
      </c>
      <c r="T92" s="28">
        <v>19.848356565656566</v>
      </c>
      <c r="U92" s="28">
        <v>18.853240449438204</v>
      </c>
      <c r="V92" s="28">
        <v>19.111391489361701</v>
      </c>
      <c r="W92" s="28">
        <v>19.85371443298969</v>
      </c>
      <c r="X92" s="28">
        <v>18.708191666666668</v>
      </c>
      <c r="Y92" s="28" t="s">
        <v>534</v>
      </c>
      <c r="Z92" s="28" t="s">
        <v>534</v>
      </c>
      <c r="AA92" s="28" t="s">
        <v>534</v>
      </c>
    </row>
    <row r="93" spans="1:27" x14ac:dyDescent="0.25">
      <c r="A93" s="4" t="s">
        <v>204</v>
      </c>
      <c r="B93" s="10" t="s">
        <v>203</v>
      </c>
      <c r="C93" s="28">
        <v>0</v>
      </c>
      <c r="D93" s="28">
        <v>0</v>
      </c>
      <c r="E93" s="28">
        <v>0</v>
      </c>
      <c r="F93" s="28">
        <v>0</v>
      </c>
      <c r="G93" s="28">
        <v>2.1555555555555554</v>
      </c>
      <c r="H93" s="28">
        <v>5.8776699029126203</v>
      </c>
      <c r="I93" s="28">
        <v>7.2041666666666666</v>
      </c>
      <c r="J93" s="28">
        <v>7.0494949494949495</v>
      </c>
      <c r="K93" s="28">
        <v>6.8409999999999993</v>
      </c>
      <c r="L93" s="28">
        <v>6.9387285714285714</v>
      </c>
      <c r="M93" s="28">
        <v>7.0881595744680848</v>
      </c>
      <c r="N93" s="28">
        <v>7.32</v>
      </c>
      <c r="O93" s="28">
        <v>7.1210769230769229</v>
      </c>
      <c r="P93" s="28">
        <v>7.1334736842105269</v>
      </c>
      <c r="Q93" s="28">
        <v>8.0821327433628305</v>
      </c>
      <c r="R93" s="28">
        <v>7.8951612903225801</v>
      </c>
      <c r="S93" s="28">
        <v>8.3537450980392158</v>
      </c>
      <c r="T93" s="28">
        <v>8.1270606060606063</v>
      </c>
      <c r="U93" s="28">
        <v>7.8763181818181831</v>
      </c>
      <c r="V93" s="28">
        <v>8.0095652173913034</v>
      </c>
      <c r="W93" s="28">
        <v>8.2333333333333343</v>
      </c>
      <c r="X93" s="28" t="s">
        <v>534</v>
      </c>
      <c r="Y93" s="28" t="s">
        <v>534</v>
      </c>
      <c r="Z93" s="28" t="s">
        <v>534</v>
      </c>
      <c r="AA93" s="28" t="s">
        <v>534</v>
      </c>
    </row>
    <row r="94" spans="1:27" x14ac:dyDescent="0.25">
      <c r="A94" s="4" t="s">
        <v>368</v>
      </c>
      <c r="B94" s="11" t="s">
        <v>370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7.3348708333333335</v>
      </c>
      <c r="L94" s="28">
        <v>7.6136340425531923</v>
      </c>
      <c r="M94" s="28">
        <v>7.4846153846153847</v>
      </c>
      <c r="N94" s="28">
        <v>7.8343789473684211</v>
      </c>
      <c r="O94" s="28">
        <v>7.7732052631578945</v>
      </c>
      <c r="P94" s="28">
        <v>7.944</v>
      </c>
      <c r="Q94" s="28">
        <v>7.6229249999999986</v>
      </c>
      <c r="R94" s="28">
        <v>7.638260869565217</v>
      </c>
      <c r="S94" s="28">
        <v>7.6</v>
      </c>
      <c r="T94" s="28" t="s">
        <v>534</v>
      </c>
      <c r="U94" s="28">
        <v>7.3288888888888888</v>
      </c>
      <c r="V94" s="28">
        <v>6.8948936170212765</v>
      </c>
      <c r="W94" s="28">
        <v>7.1012500000000003</v>
      </c>
      <c r="X94" s="28">
        <v>6.9472164948453612</v>
      </c>
      <c r="Y94" s="28" t="s">
        <v>534</v>
      </c>
      <c r="Z94" s="28" t="s">
        <v>534</v>
      </c>
      <c r="AA94" s="28" t="s">
        <v>534</v>
      </c>
    </row>
    <row r="95" spans="1:27" x14ac:dyDescent="0.25">
      <c r="A95" s="4" t="s">
        <v>351</v>
      </c>
      <c r="B95" s="10" t="s">
        <v>350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4.6318279569892473</v>
      </c>
      <c r="P95" s="28">
        <v>5.1728571428571426</v>
      </c>
      <c r="Q95" s="28">
        <v>4.1100265486725664</v>
      </c>
      <c r="R95" s="28">
        <v>4.3813913043478259</v>
      </c>
      <c r="S95" s="28">
        <v>4.1535533980582526</v>
      </c>
      <c r="T95" s="28">
        <v>4.2720000000000002</v>
      </c>
      <c r="U95" s="28">
        <v>4.7411444444444442</v>
      </c>
      <c r="V95" s="28">
        <v>5.2392307692307698</v>
      </c>
      <c r="W95" s="28">
        <v>5.2339789473684206</v>
      </c>
      <c r="X95" s="28">
        <v>4.9528319148936175</v>
      </c>
      <c r="Y95" s="28" t="s">
        <v>534</v>
      </c>
      <c r="Z95" s="28" t="s">
        <v>534</v>
      </c>
      <c r="AA95" s="28" t="s">
        <v>534</v>
      </c>
    </row>
    <row r="96" spans="1:27" x14ac:dyDescent="0.25">
      <c r="A96" s="4" t="s">
        <v>191</v>
      </c>
      <c r="B96" s="10" t="s">
        <v>190</v>
      </c>
      <c r="C96" s="28">
        <v>0</v>
      </c>
      <c r="D96" s="28">
        <v>0</v>
      </c>
      <c r="E96" s="28">
        <v>0</v>
      </c>
      <c r="F96" s="28">
        <v>0</v>
      </c>
      <c r="G96" s="28">
        <v>2.1730337078651685</v>
      </c>
      <c r="H96" s="28">
        <v>13</v>
      </c>
      <c r="I96" s="28">
        <v>13.281443298969073</v>
      </c>
      <c r="J96" s="28">
        <v>14.098989898989899</v>
      </c>
      <c r="K96" s="28">
        <v>20.197471428571429</v>
      </c>
      <c r="L96" s="28">
        <v>13.809700000000001</v>
      </c>
      <c r="M96" s="28">
        <v>13.818637634408603</v>
      </c>
      <c r="N96" s="28">
        <v>13.516080851063832</v>
      </c>
      <c r="O96" s="28">
        <v>13.422121739130434</v>
      </c>
      <c r="P96" s="28">
        <v>14.068113402061856</v>
      </c>
      <c r="Q96" s="28">
        <v>14.457750000000001</v>
      </c>
      <c r="R96" s="28">
        <v>13.256666666666668</v>
      </c>
      <c r="S96" s="28" t="s">
        <v>534</v>
      </c>
      <c r="T96" s="28">
        <v>15.034210526315789</v>
      </c>
      <c r="U96" s="28">
        <v>14.327692307692306</v>
      </c>
      <c r="V96" s="28">
        <v>14.427826086956522</v>
      </c>
      <c r="W96" s="28">
        <v>14.871458333333333</v>
      </c>
      <c r="X96" s="28">
        <v>14.398041666666668</v>
      </c>
      <c r="Y96" s="28" t="s">
        <v>534</v>
      </c>
      <c r="Z96" s="28" t="s">
        <v>534</v>
      </c>
      <c r="AA96" s="28" t="s">
        <v>534</v>
      </c>
    </row>
    <row r="97" spans="1:27" x14ac:dyDescent="0.25">
      <c r="A97" s="4" t="s">
        <v>516</v>
      </c>
      <c r="B97" s="4" t="s">
        <v>506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5.1919417475728151</v>
      </c>
      <c r="T97" s="28">
        <v>5.0581865979381444</v>
      </c>
      <c r="U97" s="28" t="s">
        <v>534</v>
      </c>
      <c r="V97" s="28">
        <v>5.391578947368421</v>
      </c>
      <c r="W97" s="28">
        <v>5.9255670103092779</v>
      </c>
      <c r="X97" s="28">
        <v>5.7</v>
      </c>
      <c r="Y97" s="28" t="s">
        <v>534</v>
      </c>
      <c r="Z97" s="28" t="s">
        <v>534</v>
      </c>
      <c r="AA97" s="28" t="s">
        <v>534</v>
      </c>
    </row>
    <row r="98" spans="1:27" x14ac:dyDescent="0.25">
      <c r="A98" s="4" t="s">
        <v>194</v>
      </c>
      <c r="B98" s="10" t="s">
        <v>193</v>
      </c>
      <c r="C98" s="28">
        <v>5.6888888888888882</v>
      </c>
      <c r="D98" s="28">
        <v>5.5060416666666665</v>
      </c>
      <c r="E98" s="28">
        <v>5.9584158415841575</v>
      </c>
      <c r="F98" s="28">
        <v>7.0494949494949495</v>
      </c>
      <c r="G98" s="28">
        <v>7.3688172043010747</v>
      </c>
      <c r="H98" s="28">
        <v>7.9445544554455445</v>
      </c>
      <c r="I98" s="28">
        <v>7.2041666666666666</v>
      </c>
      <c r="J98" s="28">
        <v>7.2041666666666666</v>
      </c>
      <c r="K98" s="28">
        <v>7.5917578947368423</v>
      </c>
      <c r="L98" s="28">
        <v>7.4235569892473112</v>
      </c>
      <c r="M98" s="28">
        <v>7.4771307692307705</v>
      </c>
      <c r="N98" s="28">
        <v>8.4368425531914895</v>
      </c>
      <c r="O98" s="28">
        <v>8.643689361702128</v>
      </c>
      <c r="P98" s="28">
        <v>8.531903030303031</v>
      </c>
      <c r="Q98" s="28">
        <v>9.3418053097345144</v>
      </c>
      <c r="R98" s="28">
        <v>8.5251478260869558</v>
      </c>
      <c r="S98" s="28">
        <v>8.8000000000000007</v>
      </c>
      <c r="T98" s="28">
        <v>8.5420833333333341</v>
      </c>
      <c r="U98" s="28">
        <v>7.6056179775280901</v>
      </c>
      <c r="V98" s="28">
        <v>8.2747826086956522</v>
      </c>
      <c r="W98" s="28">
        <v>8.2947368421052623</v>
      </c>
      <c r="X98" s="28">
        <v>8.1731958762886592</v>
      </c>
      <c r="Y98" s="28" t="s">
        <v>534</v>
      </c>
      <c r="Z98" s="28" t="s">
        <v>534</v>
      </c>
      <c r="AA98" s="28" t="s">
        <v>534</v>
      </c>
    </row>
    <row r="99" spans="1:27" x14ac:dyDescent="0.25">
      <c r="A99" s="4" t="s">
        <v>398</v>
      </c>
      <c r="B99" s="4" t="s">
        <v>157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2.0502154838709679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 t="s">
        <v>534</v>
      </c>
      <c r="T99" s="28" t="s">
        <v>534</v>
      </c>
      <c r="U99" s="28" t="s">
        <v>534</v>
      </c>
      <c r="V99" s="28" t="s">
        <v>534</v>
      </c>
      <c r="W99" s="28" t="s">
        <v>534</v>
      </c>
      <c r="X99" s="28" t="s">
        <v>534</v>
      </c>
      <c r="Y99" s="28" t="s">
        <v>534</v>
      </c>
      <c r="Z99" s="28" t="s">
        <v>534</v>
      </c>
      <c r="AA99" s="28" t="s">
        <v>534</v>
      </c>
    </row>
    <row r="100" spans="1:27" x14ac:dyDescent="0.25">
      <c r="A100" s="4" t="s">
        <v>361</v>
      </c>
      <c r="B100" s="11" t="s">
        <v>362</v>
      </c>
      <c r="C100" s="28">
        <v>0</v>
      </c>
      <c r="D100" s="28">
        <v>21.127711340206186</v>
      </c>
      <c r="E100" s="28">
        <v>21.847524752475248</v>
      </c>
      <c r="F100" s="28">
        <v>23.159139784946234</v>
      </c>
      <c r="G100" s="28">
        <v>23.393023255813954</v>
      </c>
      <c r="H100" s="28">
        <v>20.854455445544552</v>
      </c>
      <c r="I100" s="28">
        <v>24.699999999999996</v>
      </c>
      <c r="J100" s="28">
        <v>26</v>
      </c>
      <c r="K100" s="28">
        <v>17.085999999999999</v>
      </c>
      <c r="L100" s="28">
        <v>24.200857142857142</v>
      </c>
      <c r="M100" s="28">
        <v>24.032870967741932</v>
      </c>
      <c r="N100" s="28">
        <v>25.462421505376341</v>
      </c>
      <c r="O100" s="28">
        <v>24.941946153846153</v>
      </c>
      <c r="P100" s="28">
        <v>25.700444444444443</v>
      </c>
      <c r="Q100" s="28">
        <v>27.538021739130436</v>
      </c>
      <c r="R100" s="28">
        <v>26.777259574468086</v>
      </c>
      <c r="S100" s="28">
        <v>26.449514563106796</v>
      </c>
      <c r="T100" s="28">
        <v>26.1</v>
      </c>
      <c r="U100" s="28">
        <v>25.758888888888887</v>
      </c>
      <c r="V100" s="28">
        <v>26.181363636363635</v>
      </c>
      <c r="W100" s="28">
        <v>26.112868421052632</v>
      </c>
      <c r="X100" s="28">
        <v>26.22148936170213</v>
      </c>
      <c r="Y100" s="28" t="s">
        <v>534</v>
      </c>
      <c r="Z100" s="28" t="s">
        <v>534</v>
      </c>
      <c r="AA100" s="28" t="s">
        <v>534</v>
      </c>
    </row>
    <row r="101" spans="1:27" x14ac:dyDescent="0.25">
      <c r="A101" s="4" t="s">
        <v>214</v>
      </c>
      <c r="B101" s="11" t="s">
        <v>447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9.2689850424340037</v>
      </c>
      <c r="M101" s="28">
        <v>13.325979569892473</v>
      </c>
      <c r="N101" s="28">
        <v>2.6957894736842105</v>
      </c>
      <c r="O101" s="28">
        <v>13.158602150537634</v>
      </c>
      <c r="P101" s="28">
        <v>12.157628865979381</v>
      </c>
      <c r="Q101" s="28">
        <v>11.704840707964603</v>
      </c>
      <c r="R101" s="28">
        <v>0</v>
      </c>
      <c r="S101" s="28" t="s">
        <v>534</v>
      </c>
      <c r="T101" s="28" t="s">
        <v>534</v>
      </c>
      <c r="U101" s="28" t="s">
        <v>534</v>
      </c>
      <c r="V101" s="28" t="s">
        <v>534</v>
      </c>
      <c r="W101" s="28" t="s">
        <v>534</v>
      </c>
      <c r="X101" s="28" t="s">
        <v>534</v>
      </c>
      <c r="Y101" s="28" t="s">
        <v>534</v>
      </c>
      <c r="Z101" s="28" t="s">
        <v>534</v>
      </c>
      <c r="AA101" s="28" t="s">
        <v>534</v>
      </c>
    </row>
    <row r="102" spans="1:27" x14ac:dyDescent="0.25">
      <c r="A102" s="4" t="s">
        <v>443</v>
      </c>
      <c r="B102" s="4" t="s">
        <v>443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18.16453434343434</v>
      </c>
      <c r="U102" s="28">
        <v>23.369891011235953</v>
      </c>
      <c r="V102" s="28">
        <v>24.655009677419358</v>
      </c>
      <c r="W102" s="28">
        <v>26.897270833333337</v>
      </c>
      <c r="X102" s="28">
        <v>28.072499999999998</v>
      </c>
      <c r="Y102" s="28" t="s">
        <v>534</v>
      </c>
      <c r="Z102" s="28" t="s">
        <v>534</v>
      </c>
      <c r="AA102" s="28" t="s">
        <v>534</v>
      </c>
    </row>
    <row r="103" spans="1:27" x14ac:dyDescent="0.25">
      <c r="A103" s="4" t="s">
        <v>461</v>
      </c>
      <c r="B103" s="4" t="s">
        <v>443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3.8716846153846154</v>
      </c>
      <c r="O103" s="28">
        <v>4.5193043478260861</v>
      </c>
      <c r="P103" s="28">
        <v>4.743429166666667</v>
      </c>
      <c r="Q103" s="28">
        <v>4.8644063063063063</v>
      </c>
      <c r="R103" s="28">
        <v>5.2003826086956524</v>
      </c>
      <c r="S103" s="28">
        <v>11.657378640776699</v>
      </c>
      <c r="T103" s="28" t="s">
        <v>534</v>
      </c>
      <c r="U103" s="28" t="s">
        <v>534</v>
      </c>
      <c r="V103" s="28" t="s">
        <v>534</v>
      </c>
      <c r="W103" s="28" t="s">
        <v>534</v>
      </c>
      <c r="X103" s="28" t="s">
        <v>534</v>
      </c>
      <c r="Y103" s="28" t="s">
        <v>534</v>
      </c>
      <c r="Z103" s="28" t="s">
        <v>534</v>
      </c>
      <c r="AA103" s="28" t="s">
        <v>534</v>
      </c>
    </row>
    <row r="104" spans="1:27" x14ac:dyDescent="0.25">
      <c r="A104" s="4" t="s">
        <v>241</v>
      </c>
      <c r="B104" s="4" t="s">
        <v>241</v>
      </c>
      <c r="C104" s="28">
        <v>0</v>
      </c>
      <c r="D104" s="28">
        <v>17.489999999999998</v>
      </c>
      <c r="E104" s="28">
        <v>0</v>
      </c>
      <c r="F104" s="28">
        <v>0</v>
      </c>
      <c r="G104" s="28">
        <v>19.246153846153845</v>
      </c>
      <c r="H104" s="28">
        <v>19.597229702970299</v>
      </c>
      <c r="I104" s="28">
        <v>20.161230927835053</v>
      </c>
      <c r="J104" s="28">
        <v>19.873533333333334</v>
      </c>
      <c r="K104" s="28">
        <v>18.709359595959594</v>
      </c>
      <c r="L104" s="28">
        <v>19.932381443298972</v>
      </c>
      <c r="M104" s="28">
        <v>17.261980645161287</v>
      </c>
      <c r="N104" s="28">
        <v>18.594683870967742</v>
      </c>
      <c r="O104" s="28">
        <v>18.639899999999997</v>
      </c>
      <c r="P104" s="28">
        <v>19.019026804123712</v>
      </c>
      <c r="Q104" s="28">
        <v>19.94236371681416</v>
      </c>
      <c r="R104" s="28">
        <v>0</v>
      </c>
      <c r="S104" s="28">
        <v>18.57039603960396</v>
      </c>
      <c r="T104" s="28">
        <v>18.46</v>
      </c>
      <c r="U104" s="28">
        <v>18.43</v>
      </c>
      <c r="V104" s="28">
        <v>18.322222222222219</v>
      </c>
      <c r="W104" s="28">
        <v>19.554166666666667</v>
      </c>
      <c r="X104" s="28">
        <v>18.663157894736841</v>
      </c>
      <c r="Y104" s="28" t="s">
        <v>534</v>
      </c>
      <c r="Z104" s="28" t="s">
        <v>534</v>
      </c>
      <c r="AA104" s="28" t="s">
        <v>534</v>
      </c>
    </row>
    <row r="105" spans="1:27" x14ac:dyDescent="0.25">
      <c r="A105" s="4" t="s">
        <v>123</v>
      </c>
      <c r="B105" s="11" t="s">
        <v>166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19.554166666666667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26.256391752577318</v>
      </c>
      <c r="Q105" s="28">
        <v>26.386684824561403</v>
      </c>
      <c r="R105" s="28">
        <v>24.989887640449439</v>
      </c>
      <c r="S105" s="28">
        <v>28.606185567010311</v>
      </c>
      <c r="T105" s="28">
        <v>24.319131578947367</v>
      </c>
      <c r="U105" s="28">
        <v>23.815126436781608</v>
      </c>
      <c r="V105" s="28">
        <v>23.415340909090908</v>
      </c>
      <c r="W105" s="28">
        <v>23.577402127659575</v>
      </c>
      <c r="X105" s="28">
        <v>22.957023655913979</v>
      </c>
      <c r="Y105" s="28" t="s">
        <v>534</v>
      </c>
      <c r="Z105" s="28" t="s">
        <v>534</v>
      </c>
      <c r="AA105" s="28" t="s">
        <v>534</v>
      </c>
    </row>
    <row r="106" spans="1:27" x14ac:dyDescent="0.25">
      <c r="A106" s="4" t="s">
        <v>111</v>
      </c>
      <c r="B106" s="10" t="s">
        <v>110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3.1574833333333334</v>
      </c>
      <c r="L106" s="28">
        <v>4.705516129032258</v>
      </c>
      <c r="M106" s="28">
        <v>5.2865000000000002</v>
      </c>
      <c r="N106" s="28">
        <v>5.261684615384616</v>
      </c>
      <c r="O106" s="28">
        <v>5.1679444444444442</v>
      </c>
      <c r="P106" s="28">
        <v>5.2487499999999994</v>
      </c>
      <c r="Q106" s="28">
        <v>4.8737727272727271</v>
      </c>
      <c r="R106" s="28">
        <v>5.3597876404494382</v>
      </c>
      <c r="S106" s="28">
        <v>5.1221428571428564</v>
      </c>
      <c r="T106" s="28">
        <v>5.1950782608695656</v>
      </c>
      <c r="U106" s="28">
        <v>4.7104545454545459</v>
      </c>
      <c r="V106" s="28">
        <v>5.1066292134831466</v>
      </c>
      <c r="W106" s="28">
        <v>4.9517872340425537</v>
      </c>
      <c r="X106" s="28">
        <v>5.0390526315789481</v>
      </c>
      <c r="Y106" s="28" t="s">
        <v>534</v>
      </c>
      <c r="Z106" s="28" t="s">
        <v>534</v>
      </c>
      <c r="AA106" s="28" t="s">
        <v>534</v>
      </c>
    </row>
    <row r="107" spans="1:27" x14ac:dyDescent="0.25">
      <c r="A107" s="4" t="s">
        <v>124</v>
      </c>
      <c r="B107" s="11" t="s">
        <v>246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5.9584158415841575</v>
      </c>
      <c r="I107" s="28">
        <v>6.1298969072164944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6.845051546391753</v>
      </c>
      <c r="Q107" s="28">
        <v>0</v>
      </c>
      <c r="R107" s="28">
        <v>5.3140769230769225</v>
      </c>
      <c r="S107" s="28">
        <v>6.6237722772277223</v>
      </c>
      <c r="T107" s="28">
        <v>6.3118791666666665</v>
      </c>
      <c r="U107" s="28">
        <v>6.2090363636363639</v>
      </c>
      <c r="V107" s="28">
        <v>5.8846434782608688</v>
      </c>
      <c r="W107" s="28">
        <v>5.5750999999999999</v>
      </c>
      <c r="X107" s="28">
        <v>6.1225125</v>
      </c>
      <c r="Y107" s="28" t="s">
        <v>534</v>
      </c>
      <c r="Z107" s="28" t="s">
        <v>534</v>
      </c>
      <c r="AA107" s="28" t="s">
        <v>534</v>
      </c>
    </row>
    <row r="108" spans="1:27" x14ac:dyDescent="0.25">
      <c r="A108" s="4" t="s">
        <v>185</v>
      </c>
      <c r="B108" s="10" t="s">
        <v>1</v>
      </c>
      <c r="C108" s="28">
        <v>4.625</v>
      </c>
      <c r="D108" s="28">
        <v>4.8759702970297027</v>
      </c>
      <c r="E108" s="28">
        <v>4.8653846153846159</v>
      </c>
      <c r="F108" s="28">
        <v>5.0714285714285721</v>
      </c>
      <c r="G108" s="28">
        <v>5.3461538461538458</v>
      </c>
      <c r="H108" s="28">
        <v>6.0424242424242411</v>
      </c>
      <c r="I108" s="28">
        <v>5.2234042553191493</v>
      </c>
      <c r="J108" s="28">
        <v>7.1515463917525777</v>
      </c>
      <c r="K108" s="28">
        <v>7.8769428571428577</v>
      </c>
      <c r="L108" s="28">
        <v>9.4352631578947364</v>
      </c>
      <c r="M108" s="28">
        <v>9.8660869565217393</v>
      </c>
      <c r="N108" s="28">
        <v>9.8660869565217393</v>
      </c>
      <c r="O108" s="28">
        <v>8.7676923076923075</v>
      </c>
      <c r="P108" s="28">
        <v>9.2624999999999993</v>
      </c>
      <c r="Q108" s="28">
        <v>10.145789473684211</v>
      </c>
      <c r="R108" s="28">
        <v>9.5794623655913966</v>
      </c>
      <c r="S108" s="28">
        <v>9.9306930693069315</v>
      </c>
      <c r="T108" s="28">
        <v>9.667878787878788</v>
      </c>
      <c r="U108" s="28">
        <v>9.8590909090909093</v>
      </c>
      <c r="V108" s="28">
        <v>9.5794623655913966</v>
      </c>
      <c r="W108" s="28">
        <v>9.8800000000000008</v>
      </c>
      <c r="X108" s="28">
        <v>10.446808510638299</v>
      </c>
      <c r="Y108" s="28" t="s">
        <v>534</v>
      </c>
      <c r="Z108" s="28" t="s">
        <v>534</v>
      </c>
      <c r="AA108" s="28" t="s">
        <v>534</v>
      </c>
    </row>
    <row r="109" spans="1:27" x14ac:dyDescent="0.25">
      <c r="A109" s="4" t="s">
        <v>358</v>
      </c>
      <c r="B109" s="11" t="s">
        <v>126</v>
      </c>
      <c r="C109" s="28">
        <v>1.908411214953271</v>
      </c>
      <c r="D109" s="28">
        <v>1.7289999999999999</v>
      </c>
      <c r="E109" s="28">
        <v>1.972549019607843</v>
      </c>
      <c r="F109" s="28">
        <v>2.0432989690721648</v>
      </c>
      <c r="G109" s="28">
        <v>2.1555555555555554</v>
      </c>
      <c r="H109" s="28">
        <v>5.0960803921568631</v>
      </c>
      <c r="I109" s="28">
        <v>10.216494845360826</v>
      </c>
      <c r="J109" s="28">
        <v>10.142857142857144</v>
      </c>
      <c r="K109" s="28">
        <v>10.652028571428573</v>
      </c>
      <c r="L109" s="28">
        <v>10.342499999999999</v>
      </c>
      <c r="M109" s="28">
        <v>10.472141935483871</v>
      </c>
      <c r="N109" s="28">
        <v>9.8789708333333337</v>
      </c>
      <c r="O109" s="28">
        <v>10.181459574468086</v>
      </c>
      <c r="P109" s="28">
        <v>10.093</v>
      </c>
      <c r="Q109" s="28">
        <v>11.579792920353983</v>
      </c>
      <c r="R109" s="28">
        <v>12.040647311827957</v>
      </c>
      <c r="S109" s="28">
        <v>11.939653846153846</v>
      </c>
      <c r="T109" s="28">
        <v>11.986828571428571</v>
      </c>
      <c r="U109" s="28">
        <v>11.185864516129032</v>
      </c>
      <c r="V109" s="28">
        <v>10.842257894736843</v>
      </c>
      <c r="W109" s="28">
        <v>11.507859793814433</v>
      </c>
      <c r="X109" s="28">
        <v>12.07</v>
      </c>
      <c r="Y109" s="28" t="s">
        <v>534</v>
      </c>
      <c r="Z109" s="28" t="s">
        <v>534</v>
      </c>
      <c r="AA109" s="28" t="s">
        <v>534</v>
      </c>
    </row>
    <row r="110" spans="1:27" x14ac:dyDescent="0.25">
      <c r="A110" s="4" t="s">
        <v>159</v>
      </c>
      <c r="B110" s="11" t="s">
        <v>160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0.99306930693069306</v>
      </c>
      <c r="I110" s="28">
        <v>7.2578947368421058</v>
      </c>
      <c r="J110" s="28">
        <v>10.216494845360826</v>
      </c>
      <c r="K110" s="28">
        <v>11.554122222222222</v>
      </c>
      <c r="L110" s="28">
        <v>11.763375</v>
      </c>
      <c r="M110" s="28">
        <v>12.2</v>
      </c>
      <c r="N110" s="28">
        <v>12.055991011235957</v>
      </c>
      <c r="O110" s="28">
        <v>11.655066292134833</v>
      </c>
      <c r="P110" s="28">
        <v>11.73852580645161</v>
      </c>
      <c r="Q110" s="28">
        <v>12.459677064220182</v>
      </c>
      <c r="R110" s="28">
        <v>11.747777777777777</v>
      </c>
      <c r="S110" s="28">
        <v>12.272857142857143</v>
      </c>
      <c r="T110" s="28">
        <v>12.361958762886598</v>
      </c>
      <c r="U110" s="28">
        <v>12.945885057471266</v>
      </c>
      <c r="V110" s="28">
        <v>12.77743820224719</v>
      </c>
      <c r="W110" s="28">
        <v>12.798778947368421</v>
      </c>
      <c r="X110" s="28">
        <v>12.159601075268817</v>
      </c>
      <c r="Y110" s="28" t="s">
        <v>534</v>
      </c>
      <c r="Z110" s="28" t="s">
        <v>534</v>
      </c>
      <c r="AA110" s="28" t="s">
        <v>534</v>
      </c>
    </row>
    <row r="111" spans="1:27" x14ac:dyDescent="0.25">
      <c r="A111" s="4" t="s">
        <v>180</v>
      </c>
      <c r="B111" s="4" t="s">
        <v>338</v>
      </c>
      <c r="C111" s="28">
        <v>6.5144144144144143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10.743426086956521</v>
      </c>
      <c r="N111" s="28">
        <v>10.914655555555555</v>
      </c>
      <c r="O111" s="28">
        <v>0</v>
      </c>
      <c r="P111" s="28">
        <v>11.325979166666668</v>
      </c>
      <c r="Q111" s="28">
        <v>12.095615044247788</v>
      </c>
      <c r="R111" s="28">
        <v>11.790880898876406</v>
      </c>
      <c r="S111" s="28">
        <v>11.953298969072165</v>
      </c>
      <c r="T111" s="28">
        <v>12.187042105263156</v>
      </c>
      <c r="U111" s="28">
        <v>11.738635294117648</v>
      </c>
      <c r="V111" s="28">
        <v>11.384523595505616</v>
      </c>
      <c r="W111" s="28">
        <v>11.489247368421053</v>
      </c>
      <c r="X111" s="28">
        <v>11.074279569892472</v>
      </c>
      <c r="Y111" s="28" t="s">
        <v>534</v>
      </c>
      <c r="Z111" s="28" t="s">
        <v>534</v>
      </c>
      <c r="AA111" s="28" t="s">
        <v>534</v>
      </c>
    </row>
    <row r="112" spans="1:27" x14ac:dyDescent="0.25">
      <c r="A112" s="4" t="s">
        <v>352</v>
      </c>
      <c r="B112" s="10" t="s">
        <v>350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1.007070707070707</v>
      </c>
      <c r="K112" s="28">
        <v>0</v>
      </c>
      <c r="L112" s="28">
        <v>0</v>
      </c>
      <c r="M112" s="28">
        <v>0</v>
      </c>
      <c r="N112" s="28">
        <v>0</v>
      </c>
      <c r="O112" s="28">
        <v>3.2633333333333332</v>
      </c>
      <c r="P112" s="28">
        <v>3.6514285714285721</v>
      </c>
      <c r="Q112" s="28">
        <v>4.082442477876107</v>
      </c>
      <c r="R112" s="28">
        <v>4.1055652173913044</v>
      </c>
      <c r="S112" s="28">
        <v>4.1241650485436887</v>
      </c>
      <c r="T112" s="28">
        <v>4.3840000000000003</v>
      </c>
      <c r="U112" s="28">
        <v>4.5546888888888883</v>
      </c>
      <c r="V112" s="28">
        <v>4.0898076923076925</v>
      </c>
      <c r="W112" s="28">
        <v>4.2780105263157902</v>
      </c>
      <c r="X112" s="28">
        <v>4.1954382978723412</v>
      </c>
      <c r="Y112" s="28" t="s">
        <v>534</v>
      </c>
      <c r="Z112" s="28" t="s">
        <v>534</v>
      </c>
      <c r="AA112" s="28" t="s">
        <v>534</v>
      </c>
    </row>
    <row r="113" spans="1:27" x14ac:dyDescent="0.25">
      <c r="A113" s="4" t="s">
        <v>399</v>
      </c>
      <c r="B113" s="4" t="s">
        <v>502</v>
      </c>
      <c r="C113" s="28">
        <v>8.4798165137614667</v>
      </c>
      <c r="D113" s="28">
        <v>3.9151428571428575</v>
      </c>
      <c r="E113" s="28">
        <v>0</v>
      </c>
      <c r="F113" s="28">
        <v>4.2715164948453612</v>
      </c>
      <c r="G113" s="28">
        <v>4.4704538461538466</v>
      </c>
      <c r="H113" s="28">
        <v>0</v>
      </c>
      <c r="I113" s="28">
        <v>0</v>
      </c>
      <c r="J113" s="28">
        <v>4.240728571428571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3.7915478260869562</v>
      </c>
      <c r="S113" s="28">
        <v>3.5949108910891092</v>
      </c>
      <c r="T113" s="28">
        <v>3.6707000000000001</v>
      </c>
      <c r="U113" s="28">
        <v>2.0002775280898879</v>
      </c>
      <c r="V113" s="28" t="s">
        <v>534</v>
      </c>
      <c r="W113" s="28" t="s">
        <v>534</v>
      </c>
      <c r="X113" s="28" t="s">
        <v>534</v>
      </c>
      <c r="Y113" s="28" t="s">
        <v>534</v>
      </c>
      <c r="Z113" s="28" t="s">
        <v>534</v>
      </c>
      <c r="AA113" s="28" t="s">
        <v>534</v>
      </c>
    </row>
    <row r="114" spans="1:27" x14ac:dyDescent="0.25">
      <c r="A114" s="4" t="s">
        <v>146</v>
      </c>
      <c r="B114" s="10" t="s">
        <v>144</v>
      </c>
      <c r="C114" s="28">
        <v>0.95420560747663552</v>
      </c>
      <c r="D114" s="28">
        <v>1.512875</v>
      </c>
      <c r="E114" s="28">
        <v>0</v>
      </c>
      <c r="F114" s="28">
        <v>0</v>
      </c>
      <c r="G114" s="28">
        <v>1.0608695652173914</v>
      </c>
      <c r="H114" s="28">
        <v>1.7290000000000001</v>
      </c>
      <c r="I114" s="28">
        <v>1.8051583333333334</v>
      </c>
      <c r="J114" s="28">
        <v>1.8051583333333334</v>
      </c>
      <c r="K114" s="28">
        <v>1.6466666666666665</v>
      </c>
      <c r="L114" s="28">
        <v>1.684301075268817</v>
      </c>
      <c r="M114" s="28">
        <v>1.1139130434782609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 t="s">
        <v>534</v>
      </c>
      <c r="T114" s="28" t="s">
        <v>534</v>
      </c>
      <c r="U114" s="28" t="s">
        <v>534</v>
      </c>
      <c r="V114" s="28" t="s">
        <v>534</v>
      </c>
      <c r="W114" s="28" t="s">
        <v>534</v>
      </c>
      <c r="X114" s="28" t="s">
        <v>534</v>
      </c>
      <c r="Y114" s="28" t="s">
        <v>534</v>
      </c>
      <c r="Z114" s="28" t="s">
        <v>534</v>
      </c>
      <c r="AA114" s="28" t="s">
        <v>534</v>
      </c>
    </row>
    <row r="115" spans="1:27" x14ac:dyDescent="0.25">
      <c r="A115" s="4" t="s">
        <v>340</v>
      </c>
      <c r="B115" s="10" t="s">
        <v>420</v>
      </c>
      <c r="C115" s="28">
        <v>0</v>
      </c>
      <c r="D115" s="28">
        <v>0</v>
      </c>
      <c r="E115" s="28">
        <v>0</v>
      </c>
      <c r="F115" s="28">
        <v>0</v>
      </c>
      <c r="G115" s="28">
        <v>29.674361538461536</v>
      </c>
      <c r="H115" s="28">
        <v>0</v>
      </c>
      <c r="I115" s="28">
        <v>5.3276548387096767</v>
      </c>
      <c r="J115" s="28">
        <v>31.590423711340208</v>
      </c>
      <c r="K115" s="28">
        <v>0</v>
      </c>
      <c r="L115" s="28">
        <v>15.70544596631478</v>
      </c>
      <c r="M115" s="28">
        <v>43.351455555555553</v>
      </c>
      <c r="N115" s="28">
        <v>39.114606741573034</v>
      </c>
      <c r="O115" s="28">
        <v>40.641363636363636</v>
      </c>
      <c r="P115" s="28">
        <v>47.897311827956983</v>
      </c>
      <c r="Q115" s="28">
        <v>50.784678899082564</v>
      </c>
      <c r="R115" s="28">
        <v>47.214090909090906</v>
      </c>
      <c r="S115" s="28">
        <v>51.458333333333336</v>
      </c>
      <c r="T115" s="28">
        <v>55.387999999999998</v>
      </c>
      <c r="U115" s="28">
        <v>54.334545454545456</v>
      </c>
      <c r="V115" s="28">
        <v>51.794705882352943</v>
      </c>
      <c r="W115" s="28">
        <v>59.160842696629217</v>
      </c>
      <c r="X115" s="28">
        <v>69.780454545454546</v>
      </c>
      <c r="Y115" s="28" t="s">
        <v>534</v>
      </c>
      <c r="Z115" s="28" t="s">
        <v>534</v>
      </c>
      <c r="AA115" s="28" t="s">
        <v>534</v>
      </c>
    </row>
    <row r="116" spans="1:27" x14ac:dyDescent="0.25">
      <c r="A116" s="4" t="s">
        <v>137</v>
      </c>
      <c r="B116" s="11" t="s">
        <v>490</v>
      </c>
      <c r="C116" s="28">
        <v>116.57378640776699</v>
      </c>
      <c r="D116" s="28">
        <v>120.26438383838384</v>
      </c>
      <c r="E116" s="28">
        <v>127.86355140186916</v>
      </c>
      <c r="F116" s="28">
        <v>128.1059405940594</v>
      </c>
      <c r="G116" s="28">
        <v>123.3842105263158</v>
      </c>
      <c r="H116" s="28">
        <v>125</v>
      </c>
      <c r="I116" s="28">
        <v>126.78571428571431</v>
      </c>
      <c r="J116" s="28">
        <v>131.79278350515466</v>
      </c>
      <c r="K116" s="28">
        <v>135.97</v>
      </c>
      <c r="L116" s="28">
        <v>140.97942105263158</v>
      </c>
      <c r="M116" s="28">
        <v>140.55431578947369</v>
      </c>
      <c r="N116" s="28">
        <v>139.25551250000001</v>
      </c>
      <c r="O116" s="28">
        <v>144.02857142857141</v>
      </c>
      <c r="P116" s="28">
        <v>151.2041237113402</v>
      </c>
      <c r="Q116" s="28">
        <v>150.79999999999998</v>
      </c>
      <c r="R116" s="28">
        <v>157.00869565217391</v>
      </c>
      <c r="S116" s="28">
        <v>163.59514563106796</v>
      </c>
      <c r="T116" s="28">
        <v>159.88105263157894</v>
      </c>
      <c r="U116" s="28">
        <v>161.92553191489364</v>
      </c>
      <c r="V116" s="28">
        <v>160.85075268817207</v>
      </c>
      <c r="W116" s="28">
        <v>161.57916666666665</v>
      </c>
      <c r="X116" s="28">
        <v>162</v>
      </c>
      <c r="Y116" s="28" t="s">
        <v>534</v>
      </c>
      <c r="Z116" s="28" t="s">
        <v>534</v>
      </c>
      <c r="AA116" s="28" t="s">
        <v>534</v>
      </c>
    </row>
    <row r="117" spans="1:27" x14ac:dyDescent="0.25">
      <c r="A117" s="4" t="s">
        <v>322</v>
      </c>
      <c r="B117" s="10" t="s">
        <v>321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2.2638857142857143</v>
      </c>
      <c r="M117" s="28">
        <v>2.093540425531915</v>
      </c>
      <c r="N117" s="28">
        <v>2.2554659574468086</v>
      </c>
      <c r="O117" s="28">
        <v>2.1102553191489362</v>
      </c>
      <c r="P117" s="28">
        <v>2.1766571428571426</v>
      </c>
      <c r="Q117" s="28">
        <v>2.3445</v>
      </c>
      <c r="R117" s="28">
        <v>2.2219526315789473</v>
      </c>
      <c r="S117" s="28">
        <v>2.3216796116504854</v>
      </c>
      <c r="T117" s="28">
        <v>2.29</v>
      </c>
      <c r="U117" s="28">
        <v>2.3053666666666666</v>
      </c>
      <c r="V117" s="28">
        <v>2.3776936170212766</v>
      </c>
      <c r="W117" s="28">
        <v>2.3753350515463918</v>
      </c>
      <c r="X117" s="28">
        <v>2.3145958333333336</v>
      </c>
      <c r="Y117" s="28" t="s">
        <v>534</v>
      </c>
      <c r="Z117" s="28" t="s">
        <v>534</v>
      </c>
      <c r="AA117" s="28" t="s">
        <v>534</v>
      </c>
    </row>
    <row r="118" spans="1:27" x14ac:dyDescent="0.25">
      <c r="A118" s="4" t="s">
        <v>138</v>
      </c>
      <c r="B118" s="4" t="s">
        <v>138</v>
      </c>
      <c r="C118" s="28">
        <v>678.38532110091739</v>
      </c>
      <c r="D118" s="28">
        <v>616.69827835051547</v>
      </c>
      <c r="E118" s="28">
        <v>609.14615384615388</v>
      </c>
      <c r="F118" s="28">
        <v>670.44285714285718</v>
      </c>
      <c r="G118" s="28">
        <v>701.2347826086957</v>
      </c>
      <c r="H118" s="28">
        <v>682.00842424242421</v>
      </c>
      <c r="I118" s="28">
        <v>716.30000000000007</v>
      </c>
      <c r="J118" s="28">
        <v>726.00542857142852</v>
      </c>
      <c r="K118" s="28">
        <v>722.43224242424242</v>
      </c>
      <c r="L118" s="28">
        <v>711.61729166666669</v>
      </c>
      <c r="M118" s="28">
        <v>702.29565217391303</v>
      </c>
      <c r="N118" s="28">
        <v>707.2489361702128</v>
      </c>
      <c r="O118" s="28">
        <v>697.48276021505376</v>
      </c>
      <c r="P118" s="28">
        <v>715.15463917525767</v>
      </c>
      <c r="Q118" s="28">
        <v>744.02456140350887</v>
      </c>
      <c r="R118" s="28">
        <v>698.62421052631578</v>
      </c>
      <c r="S118" s="28">
        <v>726.92673267326734</v>
      </c>
      <c r="T118" s="28">
        <v>727.96684210526314</v>
      </c>
      <c r="U118" s="28">
        <v>695.6415384615384</v>
      </c>
      <c r="V118" s="28">
        <v>692.54076923076923</v>
      </c>
      <c r="W118" s="28">
        <v>708.89</v>
      </c>
      <c r="X118" s="28">
        <v>710.02947368421053</v>
      </c>
      <c r="Y118" s="28" t="s">
        <v>534</v>
      </c>
      <c r="Z118" s="28" t="s">
        <v>534</v>
      </c>
      <c r="AA118" s="28" t="s">
        <v>534</v>
      </c>
    </row>
    <row r="119" spans="1:27" x14ac:dyDescent="0.25">
      <c r="A119" s="4" t="s">
        <v>544</v>
      </c>
      <c r="B119" s="11" t="s">
        <v>494</v>
      </c>
      <c r="C119" s="28">
        <v>3492.7422018348616</v>
      </c>
      <c r="D119" s="28">
        <v>3729.9079191919191</v>
      </c>
      <c r="E119" s="28">
        <v>3626.8985009708736</v>
      </c>
      <c r="F119" s="28">
        <v>3936.5625</v>
      </c>
      <c r="G119" s="28">
        <v>4183.5409090909088</v>
      </c>
      <c r="H119" s="28">
        <v>3782.3627450980393</v>
      </c>
      <c r="I119" s="28">
        <v>3982.5105263157898</v>
      </c>
      <c r="J119" s="28">
        <v>3747.7857142857147</v>
      </c>
      <c r="K119" s="28">
        <v>3791.5455670103092</v>
      </c>
      <c r="L119" s="28">
        <v>3856.2273859805391</v>
      </c>
      <c r="M119" s="28">
        <v>3934.7652173913043</v>
      </c>
      <c r="N119" s="28">
        <v>3909.1076923076921</v>
      </c>
      <c r="O119" s="28">
        <v>3914.4538461538459</v>
      </c>
      <c r="P119" s="28">
        <v>3499.149484536083</v>
      </c>
      <c r="Q119" s="28">
        <v>3604.7586206896558</v>
      </c>
      <c r="R119" s="28">
        <v>3836.0070033921852</v>
      </c>
      <c r="S119" s="28">
        <v>3629.1943137254893</v>
      </c>
      <c r="T119" s="28">
        <v>3558.9522284848481</v>
      </c>
      <c r="U119" s="28">
        <v>3422.533014942529</v>
      </c>
      <c r="V119" s="28">
        <v>3450.4039999999995</v>
      </c>
      <c r="W119" s="28">
        <v>3480.9810638297877</v>
      </c>
      <c r="X119" s="28">
        <v>3654.239478260869</v>
      </c>
      <c r="Y119" s="28" t="s">
        <v>534</v>
      </c>
      <c r="Z119" s="28" t="s">
        <v>534</v>
      </c>
      <c r="AA119" s="28" t="s">
        <v>534</v>
      </c>
    </row>
    <row r="120" spans="1:27" x14ac:dyDescent="0.25">
      <c r="A120" s="4" t="s">
        <v>139</v>
      </c>
      <c r="B120" s="4" t="s">
        <v>139</v>
      </c>
      <c r="C120" s="28">
        <v>17.901834862385321</v>
      </c>
      <c r="D120" s="28">
        <v>16.979142857142854</v>
      </c>
      <c r="E120" s="28">
        <v>17.752941176470586</v>
      </c>
      <c r="F120" s="28">
        <v>15.9716375</v>
      </c>
      <c r="G120" s="28">
        <v>17.747766666666664</v>
      </c>
      <c r="H120" s="28">
        <v>19.487798039215686</v>
      </c>
      <c r="I120" s="28">
        <v>26.269479166666663</v>
      </c>
      <c r="J120" s="28">
        <v>23.497938144329897</v>
      </c>
      <c r="K120" s="28">
        <v>26.176703092783505</v>
      </c>
      <c r="L120" s="28">
        <v>29.392095744680859</v>
      </c>
      <c r="M120" s="28">
        <v>33.665634782608691</v>
      </c>
      <c r="N120" s="28">
        <v>32.363511111111109</v>
      </c>
      <c r="O120" s="28">
        <v>36.056061797752811</v>
      </c>
      <c r="P120" s="28">
        <v>35.104410638297871</v>
      </c>
      <c r="Q120" s="28">
        <v>37.832499999999996</v>
      </c>
      <c r="R120" s="28">
        <v>35.898516853932584</v>
      </c>
      <c r="S120" s="28">
        <v>34.485714285714288</v>
      </c>
      <c r="T120" s="28">
        <v>34.252724999999998</v>
      </c>
      <c r="U120" s="28">
        <v>126.58689655172412</v>
      </c>
      <c r="V120" s="28">
        <v>126.1</v>
      </c>
      <c r="W120" s="28">
        <v>124.52595744680852</v>
      </c>
      <c r="X120" s="28">
        <v>124.75826086956521</v>
      </c>
      <c r="Y120" s="28" t="s">
        <v>534</v>
      </c>
      <c r="Z120" s="28" t="s">
        <v>534</v>
      </c>
      <c r="AA120" s="28" t="s">
        <v>534</v>
      </c>
    </row>
    <row r="121" spans="1:27" x14ac:dyDescent="0.25">
      <c r="A121" s="4" t="s">
        <v>141</v>
      </c>
      <c r="B121" s="11" t="s">
        <v>160</v>
      </c>
      <c r="C121" s="28">
        <v>0</v>
      </c>
      <c r="D121" s="28">
        <v>5.63</v>
      </c>
      <c r="E121" s="28">
        <v>0</v>
      </c>
      <c r="F121" s="28">
        <v>0</v>
      </c>
      <c r="G121" s="28">
        <v>9.6230769230769226</v>
      </c>
      <c r="H121" s="28">
        <v>9.9306930693069315</v>
      </c>
      <c r="I121" s="28">
        <v>10.368421052631581</v>
      </c>
      <c r="J121" s="28">
        <v>12.485578350515464</v>
      </c>
      <c r="K121" s="28">
        <v>12.437323232323232</v>
      </c>
      <c r="L121" s="28">
        <v>14.084145833333334</v>
      </c>
      <c r="M121" s="28">
        <v>15.657373913043479</v>
      </c>
      <c r="N121" s="28">
        <v>16.59002584269663</v>
      </c>
      <c r="O121" s="28">
        <v>16.658476404494383</v>
      </c>
      <c r="P121" s="28">
        <v>17.206188172043007</v>
      </c>
      <c r="Q121" s="28">
        <v>20.163119266055045</v>
      </c>
      <c r="R121" s="28">
        <v>17.244444444444444</v>
      </c>
      <c r="S121" s="28" t="s">
        <v>534</v>
      </c>
      <c r="T121" s="28">
        <v>17.776701030927832</v>
      </c>
      <c r="U121" s="28">
        <v>20.766436781609197</v>
      </c>
      <c r="V121" s="28">
        <v>21.730337078651687</v>
      </c>
      <c r="W121" s="28">
        <v>20.944210526315789</v>
      </c>
      <c r="X121" s="28">
        <v>21.895913978494622</v>
      </c>
      <c r="Y121" s="28" t="s">
        <v>534</v>
      </c>
      <c r="Z121" s="28" t="s">
        <v>534</v>
      </c>
      <c r="AA121" s="28" t="s">
        <v>534</v>
      </c>
    </row>
    <row r="122" spans="1:27" x14ac:dyDescent="0.25">
      <c r="A122" s="4" t="s">
        <v>476</v>
      </c>
      <c r="B122" s="4" t="s">
        <v>138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1.1080008333333333</v>
      </c>
      <c r="M122" s="28">
        <v>0</v>
      </c>
      <c r="N122" s="28">
        <v>0</v>
      </c>
      <c r="O122" s="28">
        <v>0</v>
      </c>
      <c r="P122" s="28">
        <v>0</v>
      </c>
      <c r="Q122" s="28">
        <v>0.45701754385964916</v>
      </c>
      <c r="R122" s="28">
        <v>0.41473684210526318</v>
      </c>
      <c r="S122" s="28">
        <v>0.39722772277227725</v>
      </c>
      <c r="T122" s="28" t="s">
        <v>534</v>
      </c>
      <c r="U122" s="28" t="s">
        <v>534</v>
      </c>
      <c r="V122" s="28" t="s">
        <v>534</v>
      </c>
      <c r="W122" s="28" t="s">
        <v>534</v>
      </c>
      <c r="X122" s="28" t="s">
        <v>534</v>
      </c>
      <c r="Y122" s="28" t="s">
        <v>534</v>
      </c>
      <c r="Z122" s="28" t="s">
        <v>534</v>
      </c>
      <c r="AA122" s="28" t="s">
        <v>534</v>
      </c>
    </row>
    <row r="123" spans="1:27" x14ac:dyDescent="0.25">
      <c r="A123" s="4" t="s">
        <v>499</v>
      </c>
      <c r="B123" s="4" t="s">
        <v>499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 t="s">
        <v>534</v>
      </c>
      <c r="T123" s="28">
        <v>52.075833333333335</v>
      </c>
      <c r="U123" s="28">
        <v>50.038275862068964</v>
      </c>
      <c r="V123" s="28">
        <v>50.948846153846148</v>
      </c>
      <c r="W123" s="28">
        <v>52.671578947368417</v>
      </c>
      <c r="X123" s="28">
        <v>52.497791666666657</v>
      </c>
      <c r="Y123" s="28" t="s">
        <v>534</v>
      </c>
      <c r="Z123" s="28" t="s">
        <v>534</v>
      </c>
      <c r="AA123" s="28" t="s">
        <v>534</v>
      </c>
    </row>
    <row r="124" spans="1:27" x14ac:dyDescent="0.25">
      <c r="A124" s="4" t="s">
        <v>462</v>
      </c>
      <c r="B124" s="4" t="s">
        <v>156</v>
      </c>
      <c r="C124" s="28" t="s">
        <v>534</v>
      </c>
      <c r="D124" s="28" t="s">
        <v>534</v>
      </c>
      <c r="E124" s="28" t="s">
        <v>534</v>
      </c>
      <c r="F124" s="28" t="s">
        <v>534</v>
      </c>
      <c r="G124" s="28" t="s">
        <v>534</v>
      </c>
      <c r="H124" s="28" t="s">
        <v>534</v>
      </c>
      <c r="I124" s="28" t="s">
        <v>534</v>
      </c>
      <c r="J124" s="28" t="s">
        <v>534</v>
      </c>
      <c r="K124" s="28" t="s">
        <v>534</v>
      </c>
      <c r="L124" s="28" t="s">
        <v>534</v>
      </c>
      <c r="M124" s="28" t="s">
        <v>534</v>
      </c>
      <c r="N124" s="28" t="s">
        <v>534</v>
      </c>
      <c r="O124" s="28" t="s">
        <v>534</v>
      </c>
      <c r="P124" s="28" t="s">
        <v>534</v>
      </c>
      <c r="Q124" s="28" t="s">
        <v>534</v>
      </c>
      <c r="R124" s="28" t="s">
        <v>534</v>
      </c>
      <c r="S124" s="28" t="s">
        <v>534</v>
      </c>
      <c r="T124" s="28" t="s">
        <v>534</v>
      </c>
      <c r="U124" s="28" t="s">
        <v>534</v>
      </c>
      <c r="V124" s="28" t="s">
        <v>534</v>
      </c>
      <c r="W124" s="28" t="s">
        <v>534</v>
      </c>
      <c r="X124" s="28" t="s">
        <v>534</v>
      </c>
      <c r="Y124" s="28" t="s">
        <v>534</v>
      </c>
      <c r="Z124" s="28" t="s">
        <v>534</v>
      </c>
      <c r="AA124" s="28" t="s">
        <v>534</v>
      </c>
    </row>
    <row r="125" spans="1:27" x14ac:dyDescent="0.25">
      <c r="A125" s="4" t="s">
        <v>208</v>
      </c>
      <c r="B125" s="11" t="s">
        <v>207</v>
      </c>
      <c r="C125" s="28">
        <v>93.86666666666666</v>
      </c>
      <c r="D125" s="28">
        <v>93.831571428571436</v>
      </c>
      <c r="E125" s="28">
        <v>96.001941747572815</v>
      </c>
      <c r="F125" s="28">
        <v>98.5</v>
      </c>
      <c r="G125" s="28">
        <v>96.7</v>
      </c>
      <c r="H125" s="28">
        <v>100.70707070707071</v>
      </c>
      <c r="I125" s="28">
        <v>104.97500000000001</v>
      </c>
      <c r="J125" s="28">
        <v>98.385714285714286</v>
      </c>
      <c r="K125" s="28">
        <v>0</v>
      </c>
      <c r="L125" s="28">
        <v>0</v>
      </c>
      <c r="M125" s="28">
        <v>0</v>
      </c>
      <c r="N125" s="28">
        <v>118.81739130434782</v>
      </c>
      <c r="O125" s="28">
        <v>124.6234831460674</v>
      </c>
      <c r="P125" s="28">
        <v>108.0625</v>
      </c>
      <c r="Q125" s="28">
        <v>0</v>
      </c>
      <c r="R125" s="28">
        <v>109.93333333333334</v>
      </c>
      <c r="S125" s="28" t="s">
        <v>534</v>
      </c>
      <c r="T125" s="28" t="s">
        <v>534</v>
      </c>
      <c r="U125" s="28" t="s">
        <v>534</v>
      </c>
      <c r="V125" s="28" t="s">
        <v>534</v>
      </c>
      <c r="W125" s="28" t="s">
        <v>534</v>
      </c>
      <c r="X125" s="28" t="s">
        <v>534</v>
      </c>
      <c r="Y125" s="28" t="s">
        <v>534</v>
      </c>
      <c r="Z125" s="28" t="s">
        <v>534</v>
      </c>
      <c r="AA125" s="28" t="s">
        <v>534</v>
      </c>
    </row>
    <row r="126" spans="1:27" x14ac:dyDescent="0.25">
      <c r="A126" s="4" t="s">
        <v>220</v>
      </c>
      <c r="B126" s="11" t="s">
        <v>221</v>
      </c>
      <c r="C126" s="28">
        <v>0</v>
      </c>
      <c r="D126" s="28">
        <v>0</v>
      </c>
      <c r="E126" s="28">
        <v>0</v>
      </c>
      <c r="F126" s="28">
        <v>14.625531914893617</v>
      </c>
      <c r="G126" s="28">
        <v>14.969230769230769</v>
      </c>
      <c r="H126" s="28">
        <v>15</v>
      </c>
      <c r="I126" s="28">
        <v>15.214285714285715</v>
      </c>
      <c r="J126" s="28">
        <v>15</v>
      </c>
      <c r="K126" s="28">
        <v>15.668647524752476</v>
      </c>
      <c r="L126" s="28">
        <v>15.882562886597938</v>
      </c>
      <c r="M126" s="28">
        <v>16.953543010752689</v>
      </c>
      <c r="N126" s="28">
        <v>16.614278260869565</v>
      </c>
      <c r="O126" s="28">
        <v>16.703523076923076</v>
      </c>
      <c r="P126" s="28">
        <v>15.1935875</v>
      </c>
      <c r="Q126" s="28">
        <v>16.695325</v>
      </c>
      <c r="R126" s="28">
        <v>16.182504347826086</v>
      </c>
      <c r="S126" s="28">
        <v>16.27640594059406</v>
      </c>
      <c r="T126" s="28">
        <v>16.179529166666669</v>
      </c>
      <c r="U126" s="28">
        <v>15.927261538461536</v>
      </c>
      <c r="V126" s="28">
        <v>17.088166666666666</v>
      </c>
      <c r="W126" s="28">
        <v>17.504066666666667</v>
      </c>
      <c r="X126" s="28">
        <v>17.748663157894736</v>
      </c>
      <c r="Y126" s="28" t="s">
        <v>534</v>
      </c>
      <c r="Z126" s="28" t="s">
        <v>534</v>
      </c>
      <c r="AA126" s="28" t="s">
        <v>534</v>
      </c>
    </row>
    <row r="127" spans="1:27" x14ac:dyDescent="0.25">
      <c r="A127" s="4" t="s">
        <v>142</v>
      </c>
      <c r="B127" s="4" t="s">
        <v>142</v>
      </c>
      <c r="C127" s="28">
        <v>315.63761467889907</v>
      </c>
      <c r="D127" s="28">
        <v>327.42488118811877</v>
      </c>
      <c r="E127" s="28">
        <v>328.42941176470589</v>
      </c>
      <c r="F127" s="28">
        <v>338.47659574468082</v>
      </c>
      <c r="G127" s="28">
        <v>340.75318636363636</v>
      </c>
      <c r="H127" s="28">
        <v>353</v>
      </c>
      <c r="I127" s="28">
        <v>374.3</v>
      </c>
      <c r="J127" s="28">
        <v>391.69888571428572</v>
      </c>
      <c r="K127" s="28">
        <v>425.14090000000004</v>
      </c>
      <c r="L127" s="28">
        <v>454.0343708333333</v>
      </c>
      <c r="M127" s="28">
        <v>521.94782608695652</v>
      </c>
      <c r="N127" s="28">
        <v>548.04999999999995</v>
      </c>
      <c r="O127" s="28">
        <v>552.36111111111109</v>
      </c>
      <c r="P127" s="28">
        <v>547.09936170212779</v>
      </c>
      <c r="Q127" s="28">
        <v>559.03716814159293</v>
      </c>
      <c r="R127" s="28">
        <v>639.70434782608686</v>
      </c>
      <c r="S127" s="28">
        <v>565</v>
      </c>
      <c r="T127" s="28">
        <v>591.77083333333337</v>
      </c>
      <c r="U127" s="28">
        <v>588.7294117647059</v>
      </c>
      <c r="V127" s="28">
        <v>580.59230769230771</v>
      </c>
      <c r="W127" s="28">
        <v>593.07368421052638</v>
      </c>
      <c r="X127" s="28">
        <v>591.28936170212774</v>
      </c>
      <c r="Y127" s="28" t="s">
        <v>534</v>
      </c>
      <c r="Z127" s="28" t="s">
        <v>534</v>
      </c>
      <c r="AA127" s="28" t="s">
        <v>534</v>
      </c>
    </row>
    <row r="128" spans="1:27" x14ac:dyDescent="0.25">
      <c r="A128" s="4" t="s">
        <v>345</v>
      </c>
      <c r="B128" s="4" t="s">
        <v>345</v>
      </c>
      <c r="C128" s="28">
        <v>44.170999999999999</v>
      </c>
      <c r="D128" s="28">
        <v>42.744109090909092</v>
      </c>
      <c r="E128" s="28">
        <v>47.878033333333335</v>
      </c>
      <c r="F128" s="28">
        <v>49.372</v>
      </c>
      <c r="G128" s="28">
        <v>49.476344086021506</v>
      </c>
      <c r="H128" s="28">
        <v>50</v>
      </c>
      <c r="I128" s="28">
        <v>51.639603960396038</v>
      </c>
      <c r="J128" s="28">
        <v>45.4390303030303</v>
      </c>
      <c r="K128" s="28">
        <v>46.26885656565657</v>
      </c>
      <c r="L128" s="28">
        <v>47.996817021276598</v>
      </c>
      <c r="M128" s="28">
        <v>50.878144329896898</v>
      </c>
      <c r="N128" s="28">
        <v>55.47208333333333</v>
      </c>
      <c r="O128" s="28">
        <v>54.957500000000003</v>
      </c>
      <c r="P128" s="28">
        <v>57.41670103092784</v>
      </c>
      <c r="Q128" s="28">
        <v>60.681481481481477</v>
      </c>
      <c r="R128" s="28">
        <v>58.606595744680845</v>
      </c>
      <c r="S128" s="28">
        <v>58.384615384615387</v>
      </c>
      <c r="T128" s="28">
        <v>57.441052631578941</v>
      </c>
      <c r="U128" s="28">
        <v>57.318782608695649</v>
      </c>
      <c r="V128" s="28">
        <v>56.367777777777775</v>
      </c>
      <c r="W128" s="28">
        <v>59.28</v>
      </c>
      <c r="X128" s="28">
        <v>57</v>
      </c>
      <c r="Y128" s="28" t="s">
        <v>534</v>
      </c>
      <c r="Z128" s="28" t="s">
        <v>534</v>
      </c>
      <c r="AA128" s="28" t="s">
        <v>534</v>
      </c>
    </row>
    <row r="129" spans="1:27" x14ac:dyDescent="0.25">
      <c r="A129" s="4" t="s">
        <v>254</v>
      </c>
      <c r="B129" s="11" t="s">
        <v>253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26.411621276595746</v>
      </c>
      <c r="M129" s="28">
        <v>8.3808695652173917</v>
      </c>
      <c r="N129" s="28">
        <v>25.500659574468088</v>
      </c>
      <c r="O129" s="28">
        <v>1.0608695652173914</v>
      </c>
      <c r="P129" s="28">
        <v>32.254285714285714</v>
      </c>
      <c r="Q129" s="28">
        <v>24.034920353982304</v>
      </c>
      <c r="R129" s="28">
        <v>38.064615384615387</v>
      </c>
      <c r="S129" s="28" t="s">
        <v>534</v>
      </c>
      <c r="T129" s="28" t="s">
        <v>534</v>
      </c>
      <c r="U129" s="28" t="s">
        <v>534</v>
      </c>
      <c r="V129" s="28" t="s">
        <v>534</v>
      </c>
      <c r="W129" s="28" t="s">
        <v>534</v>
      </c>
      <c r="X129" s="28" t="s">
        <v>534</v>
      </c>
      <c r="Y129" s="28" t="s">
        <v>534</v>
      </c>
      <c r="Z129" s="28" t="s">
        <v>534</v>
      </c>
      <c r="AA129" s="28" t="s">
        <v>534</v>
      </c>
    </row>
    <row r="130" spans="1:27" x14ac:dyDescent="0.25">
      <c r="A130" s="4" t="s">
        <v>64</v>
      </c>
      <c r="B130" s="11" t="s">
        <v>48</v>
      </c>
      <c r="C130" s="28">
        <v>0</v>
      </c>
      <c r="D130" s="28">
        <v>0</v>
      </c>
      <c r="E130" s="28">
        <v>0</v>
      </c>
      <c r="F130" s="28">
        <v>6.1749999999999989</v>
      </c>
      <c r="G130" s="28">
        <v>6.3652173913043466</v>
      </c>
      <c r="H130" s="28">
        <v>5.9176470588235297</v>
      </c>
      <c r="I130" s="28">
        <v>6.7924999999999995</v>
      </c>
      <c r="J130" s="28">
        <v>6.9883157894736847</v>
      </c>
      <c r="K130" s="28">
        <v>4.690900426544812</v>
      </c>
      <c r="L130" s="28">
        <v>4.7263646267670971</v>
      </c>
      <c r="M130" s="28">
        <v>6.4581538461538459</v>
      </c>
      <c r="N130" s="28">
        <v>7.71875</v>
      </c>
      <c r="O130" s="28">
        <v>6.7924999999999995</v>
      </c>
      <c r="P130" s="28">
        <v>6.9514851485148519</v>
      </c>
      <c r="Q130" s="28">
        <v>7.4036842105263148</v>
      </c>
      <c r="R130" s="28">
        <v>0</v>
      </c>
      <c r="S130" s="28">
        <v>7.8368932038834949</v>
      </c>
      <c r="T130" s="28">
        <v>7.6071428571428577</v>
      </c>
      <c r="U130" s="28" t="s">
        <v>534</v>
      </c>
      <c r="V130" s="28">
        <v>7.6261702127659579</v>
      </c>
      <c r="W130" s="28">
        <v>7.7645360824742262</v>
      </c>
      <c r="X130" s="28">
        <v>7.7544444444444443</v>
      </c>
      <c r="Y130" s="28" t="s">
        <v>534</v>
      </c>
      <c r="Z130" s="28" t="s">
        <v>534</v>
      </c>
      <c r="AA130" s="28" t="s">
        <v>534</v>
      </c>
    </row>
    <row r="131" spans="1:27" x14ac:dyDescent="0.25">
      <c r="A131" s="4" t="s">
        <v>145</v>
      </c>
      <c r="B131" s="4" t="s">
        <v>145</v>
      </c>
      <c r="C131" s="28">
        <v>56.298130841121491</v>
      </c>
      <c r="D131" s="28">
        <v>56.549368421052634</v>
      </c>
      <c r="E131" s="28">
        <v>54.618811881188122</v>
      </c>
      <c r="F131" s="28">
        <v>61.298969072164951</v>
      </c>
      <c r="G131" s="28">
        <v>0</v>
      </c>
      <c r="H131" s="28">
        <v>64.150999999999996</v>
      </c>
      <c r="I131" s="28">
        <v>66.022070833333331</v>
      </c>
      <c r="J131" s="28">
        <v>64.363917525773189</v>
      </c>
      <c r="K131" s="28">
        <v>65.385567010309273</v>
      </c>
      <c r="L131" s="28">
        <v>59.337872340425534</v>
      </c>
      <c r="M131" s="28">
        <v>63.01565217391304</v>
      </c>
      <c r="N131" s="28">
        <v>63.485255319148948</v>
      </c>
      <c r="O131" s="28">
        <v>64.12638260869565</v>
      </c>
      <c r="P131" s="28">
        <v>66.618697938144322</v>
      </c>
      <c r="Q131" s="28">
        <v>0</v>
      </c>
      <c r="R131" s="28">
        <v>64.47461538461539</v>
      </c>
      <c r="S131" s="28">
        <v>61</v>
      </c>
      <c r="T131" s="28">
        <v>64.076842105263154</v>
      </c>
      <c r="U131" s="28">
        <v>59.663076923076922</v>
      </c>
      <c r="V131" s="28">
        <v>59.833043478260869</v>
      </c>
      <c r="W131" s="28">
        <v>61.955833333333338</v>
      </c>
      <c r="X131" s="28">
        <v>61.173684210526318</v>
      </c>
      <c r="Y131" s="28" t="s">
        <v>534</v>
      </c>
      <c r="Z131" s="28" t="s">
        <v>534</v>
      </c>
      <c r="AA131" s="28" t="s">
        <v>534</v>
      </c>
    </row>
    <row r="132" spans="1:27" x14ac:dyDescent="0.25">
      <c r="A132" s="7" t="s">
        <v>16</v>
      </c>
      <c r="B132" s="11" t="s">
        <v>503</v>
      </c>
      <c r="C132" s="28">
        <v>0</v>
      </c>
      <c r="D132" s="28">
        <v>3.4838247422680415</v>
      </c>
      <c r="E132" s="28">
        <v>3.9184466019417474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3.9774999999999996</v>
      </c>
      <c r="R132" s="28">
        <v>3.9114606741573033</v>
      </c>
      <c r="S132" s="28">
        <v>3.7736633663366335</v>
      </c>
      <c r="T132" s="28">
        <v>3.8363157894736846</v>
      </c>
      <c r="U132" s="28">
        <v>3.6567692307692301</v>
      </c>
      <c r="V132" s="28">
        <v>3.5793739130434785</v>
      </c>
      <c r="W132" s="28">
        <v>3.49505</v>
      </c>
      <c r="X132" s="28">
        <v>3.4991666666666665</v>
      </c>
      <c r="Y132" s="28" t="s">
        <v>534</v>
      </c>
      <c r="Z132" s="28" t="s">
        <v>534</v>
      </c>
      <c r="AA132" s="28" t="s">
        <v>534</v>
      </c>
    </row>
    <row r="133" spans="1:27" x14ac:dyDescent="0.25">
      <c r="A133" s="4" t="s">
        <v>373</v>
      </c>
      <c r="B133" s="4" t="s">
        <v>373</v>
      </c>
      <c r="C133" s="28">
        <v>951.10450450450446</v>
      </c>
      <c r="D133" s="28">
        <v>920.9923366336634</v>
      </c>
      <c r="E133" s="28">
        <v>905.39999999999986</v>
      </c>
      <c r="F133" s="28">
        <v>918.01666666666665</v>
      </c>
      <c r="G133" s="28">
        <v>905.63846153846157</v>
      </c>
      <c r="H133" s="28">
        <v>938.58989898989898</v>
      </c>
      <c r="I133" s="28">
        <v>955.04723404255333</v>
      </c>
      <c r="J133" s="28">
        <v>939.62916666666661</v>
      </c>
      <c r="K133" s="28">
        <v>918.80411752577311</v>
      </c>
      <c r="L133" s="28">
        <v>907.54789473684207</v>
      </c>
      <c r="M133" s="28">
        <v>897.25462307692305</v>
      </c>
      <c r="N133" s="28">
        <v>911.76039662921346</v>
      </c>
      <c r="O133" s="28">
        <v>916.98762921348316</v>
      </c>
      <c r="P133" s="28">
        <v>925.13394623655927</v>
      </c>
      <c r="Q133" s="28">
        <v>958.82873873873859</v>
      </c>
      <c r="R133" s="28">
        <v>1052.5507692307692</v>
      </c>
      <c r="S133" s="28">
        <v>900</v>
      </c>
      <c r="T133" s="28">
        <v>906.71391752577324</v>
      </c>
      <c r="U133" s="28">
        <v>884.06934117647063</v>
      </c>
      <c r="V133" s="28">
        <v>888.46554615384605</v>
      </c>
      <c r="W133" s="28">
        <v>920.04946236559135</v>
      </c>
      <c r="X133" s="28">
        <v>933.97231612903215</v>
      </c>
      <c r="Y133" s="28" t="s">
        <v>534</v>
      </c>
      <c r="Z133" s="28" t="s">
        <v>534</v>
      </c>
      <c r="AA133" s="28" t="s">
        <v>534</v>
      </c>
    </row>
    <row r="134" spans="1:27" x14ac:dyDescent="0.25">
      <c r="A134" s="4" t="s">
        <v>134</v>
      </c>
      <c r="B134" s="11" t="s">
        <v>133</v>
      </c>
      <c r="C134" s="28">
        <v>14.890090090090089</v>
      </c>
      <c r="D134" s="28">
        <v>14.76</v>
      </c>
      <c r="E134" s="28">
        <v>13.623076923076923</v>
      </c>
      <c r="F134" s="28">
        <v>13.478947368421053</v>
      </c>
      <c r="G134" s="28">
        <v>14.011111111111111</v>
      </c>
      <c r="H134" s="28">
        <v>13</v>
      </c>
      <c r="I134" s="28">
        <v>0</v>
      </c>
      <c r="J134" s="28">
        <v>0</v>
      </c>
      <c r="K134" s="28">
        <v>0</v>
      </c>
      <c r="L134" s="28">
        <v>13.429014455099828</v>
      </c>
      <c r="M134" s="28">
        <v>12.737526881720429</v>
      </c>
      <c r="N134" s="28">
        <v>12.948064516129033</v>
      </c>
      <c r="O134" s="28">
        <v>12.2</v>
      </c>
      <c r="P134" s="28">
        <v>13.591428571428573</v>
      </c>
      <c r="Q134" s="28">
        <v>12.749639639639639</v>
      </c>
      <c r="R134" s="28">
        <v>12.452916666666667</v>
      </c>
      <c r="S134" s="28">
        <v>12.328431372549019</v>
      </c>
      <c r="T134" s="28">
        <v>12.475714285714286</v>
      </c>
      <c r="U134" s="28">
        <v>12.105913978494623</v>
      </c>
      <c r="V134" s="28">
        <v>12.286666666666665</v>
      </c>
      <c r="W134" s="28">
        <v>12.126979381443299</v>
      </c>
      <c r="X134" s="28">
        <v>12.347914285714285</v>
      </c>
      <c r="Y134" s="28" t="s">
        <v>534</v>
      </c>
      <c r="Z134" s="28" t="s">
        <v>534</v>
      </c>
      <c r="AA134" s="28" t="s">
        <v>534</v>
      </c>
    </row>
    <row r="135" spans="1:27" x14ac:dyDescent="0.25">
      <c r="A135" s="4" t="s">
        <v>131</v>
      </c>
      <c r="B135" s="10" t="s">
        <v>443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4.1054838709677419</v>
      </c>
      <c r="N135" s="28">
        <v>4.1379230769230775</v>
      </c>
      <c r="O135" s="28">
        <v>3.925217391304348</v>
      </c>
      <c r="P135" s="28">
        <v>4.1598916666666668</v>
      </c>
      <c r="Q135" s="28">
        <v>4.3302243243243232</v>
      </c>
      <c r="R135" s="28">
        <v>4.544765217391304</v>
      </c>
      <c r="S135" s="28" t="s">
        <v>534</v>
      </c>
      <c r="T135" s="28" t="s">
        <v>534</v>
      </c>
      <c r="U135" s="28" t="s">
        <v>534</v>
      </c>
      <c r="V135" s="28" t="s">
        <v>534</v>
      </c>
      <c r="W135" s="28" t="s">
        <v>534</v>
      </c>
      <c r="X135" s="28" t="s">
        <v>534</v>
      </c>
      <c r="Y135" s="28" t="s">
        <v>534</v>
      </c>
      <c r="Z135" s="28" t="s">
        <v>534</v>
      </c>
      <c r="AA135" s="28" t="s">
        <v>534</v>
      </c>
    </row>
    <row r="136" spans="1:27" x14ac:dyDescent="0.25">
      <c r="A136" s="4" t="s">
        <v>558</v>
      </c>
      <c r="B136" s="4" t="s">
        <v>187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 t="s">
        <v>534</v>
      </c>
      <c r="T136" s="28" t="s">
        <v>534</v>
      </c>
      <c r="U136" s="28" t="s">
        <v>534</v>
      </c>
      <c r="V136" s="28" t="s">
        <v>534</v>
      </c>
      <c r="W136" s="28">
        <v>3.7528571428571431</v>
      </c>
      <c r="X136" s="28">
        <v>3.0874999999999995</v>
      </c>
      <c r="Y136" s="28" t="s">
        <v>534</v>
      </c>
      <c r="Z136" s="28" t="s">
        <v>534</v>
      </c>
      <c r="AA136" s="28" t="s">
        <v>534</v>
      </c>
    </row>
    <row r="137" spans="1:27" x14ac:dyDescent="0.25">
      <c r="A137" s="4" t="s">
        <v>132</v>
      </c>
      <c r="B137" s="10" t="s">
        <v>443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2.0001075268817203</v>
      </c>
      <c r="N137" s="28">
        <v>1.9021615384615382</v>
      </c>
      <c r="O137" s="28">
        <v>3.7342608695652171</v>
      </c>
      <c r="P137" s="28">
        <v>4.6919708333333334</v>
      </c>
      <c r="Q137" s="28">
        <v>4.8225279279279283</v>
      </c>
      <c r="R137" s="28">
        <v>5.2025043478260873</v>
      </c>
      <c r="S137" s="28">
        <v>4.5453980582524274</v>
      </c>
      <c r="T137" s="28">
        <v>4.5771363636363631</v>
      </c>
      <c r="U137" s="28">
        <v>4.3199910112359552</v>
      </c>
      <c r="V137" s="28">
        <v>4.1939096774193541</v>
      </c>
      <c r="W137" s="28">
        <v>4.4470291666666668</v>
      </c>
      <c r="X137" s="28">
        <v>4.3319263157894738</v>
      </c>
      <c r="Y137" s="28" t="s">
        <v>534</v>
      </c>
      <c r="Z137" s="28" t="s">
        <v>534</v>
      </c>
      <c r="AA137" s="28" t="s">
        <v>534</v>
      </c>
    </row>
    <row r="138" spans="1:27" x14ac:dyDescent="0.25">
      <c r="A138" s="4" t="s">
        <v>148</v>
      </c>
      <c r="B138" s="4" t="s">
        <v>148</v>
      </c>
      <c r="C138" s="28">
        <v>0</v>
      </c>
      <c r="D138" s="28">
        <v>0</v>
      </c>
      <c r="E138" s="28">
        <v>0</v>
      </c>
      <c r="F138" s="28">
        <v>2.0736842105263156</v>
      </c>
      <c r="G138" s="28">
        <v>11.855555555555556</v>
      </c>
      <c r="H138" s="28">
        <v>17.875247524752474</v>
      </c>
      <c r="I138" s="28">
        <v>20.239591666666669</v>
      </c>
      <c r="J138" s="28">
        <v>22.571914285714286</v>
      </c>
      <c r="K138" s="28">
        <v>24.513257142857142</v>
      </c>
      <c r="L138" s="28">
        <v>25.058399999999999</v>
      </c>
      <c r="M138" s="28">
        <v>27.517895652173912</v>
      </c>
      <c r="N138" s="28">
        <v>28.747338461538462</v>
      </c>
      <c r="O138" s="28">
        <v>29.036030769230763</v>
      </c>
      <c r="P138" s="28">
        <v>31.272194736842106</v>
      </c>
      <c r="Q138" s="28">
        <v>33.433836036036041</v>
      </c>
      <c r="R138" s="28">
        <v>32.458318181818186</v>
      </c>
      <c r="S138" s="28">
        <v>32.692783505154637</v>
      </c>
      <c r="T138" s="28">
        <v>33.37441914893617</v>
      </c>
      <c r="U138" s="28">
        <v>33.786209302325581</v>
      </c>
      <c r="V138" s="28">
        <v>34.175990909090913</v>
      </c>
      <c r="W138" s="28">
        <v>35.016231578947369</v>
      </c>
      <c r="X138" s="28">
        <v>35.473182978723408</v>
      </c>
      <c r="Y138" s="28" t="s">
        <v>534</v>
      </c>
      <c r="Z138" s="28" t="s">
        <v>534</v>
      </c>
      <c r="AA138" s="28" t="s">
        <v>534</v>
      </c>
    </row>
    <row r="139" spans="1:27" x14ac:dyDescent="0.25">
      <c r="A139" s="8" t="s">
        <v>400</v>
      </c>
      <c r="B139" s="4" t="s">
        <v>372</v>
      </c>
      <c r="C139" s="28">
        <v>1.7678545454545453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1.7463999999999997</v>
      </c>
      <c r="R139" s="28">
        <v>1.7898923076923077</v>
      </c>
      <c r="S139" s="28">
        <v>1.9</v>
      </c>
      <c r="T139" s="28">
        <v>1.8675752577319589</v>
      </c>
      <c r="U139" s="28">
        <v>1.7600465116279072</v>
      </c>
      <c r="V139" s="28">
        <v>1.8034782608695652</v>
      </c>
      <c r="W139" s="28">
        <v>1.8323702127659578</v>
      </c>
      <c r="X139" s="28">
        <v>1.8386382978723406</v>
      </c>
      <c r="Y139" s="28" t="s">
        <v>534</v>
      </c>
      <c r="Z139" s="28" t="s">
        <v>534</v>
      </c>
      <c r="AA139" s="28" t="s">
        <v>534</v>
      </c>
    </row>
    <row r="140" spans="1:27" x14ac:dyDescent="0.25">
      <c r="A140" s="4" t="s">
        <v>517</v>
      </c>
      <c r="B140" s="4" t="s">
        <v>116</v>
      </c>
      <c r="C140" s="28">
        <v>0</v>
      </c>
      <c r="D140" s="28">
        <v>0</v>
      </c>
      <c r="E140" s="28">
        <v>77.389320388349518</v>
      </c>
      <c r="F140" s="28">
        <v>71.502020202020205</v>
      </c>
      <c r="G140" s="28">
        <v>68.956521739130437</v>
      </c>
      <c r="H140" s="28">
        <v>82.579797979797988</v>
      </c>
      <c r="I140" s="28">
        <v>87.094736842105263</v>
      </c>
      <c r="J140" s="28">
        <v>88.286033333333336</v>
      </c>
      <c r="K140" s="28">
        <v>0</v>
      </c>
      <c r="L140" s="28">
        <v>127.08229148936172</v>
      </c>
      <c r="M140" s="28">
        <v>132.58461538461538</v>
      </c>
      <c r="N140" s="28">
        <v>134.68578947368422</v>
      </c>
      <c r="O140" s="28">
        <v>129.48064516129031</v>
      </c>
      <c r="P140" s="28">
        <v>137.94285714285715</v>
      </c>
      <c r="Q140" s="28">
        <v>115.44</v>
      </c>
      <c r="R140" s="28">
        <v>67.657715384615386</v>
      </c>
      <c r="S140" s="28">
        <v>114.20297029702971</v>
      </c>
      <c r="T140" s="28">
        <v>110.24534736842106</v>
      </c>
      <c r="U140" s="28">
        <v>72.40296153846154</v>
      </c>
      <c r="V140" s="28">
        <v>68.452608695652188</v>
      </c>
      <c r="W140" s="28">
        <v>70.503189473684216</v>
      </c>
      <c r="X140" s="28">
        <v>68.734336842105265</v>
      </c>
      <c r="Y140" s="28" t="s">
        <v>534</v>
      </c>
      <c r="Z140" s="28" t="s">
        <v>534</v>
      </c>
      <c r="AA140" s="28" t="s">
        <v>534</v>
      </c>
    </row>
    <row r="141" spans="1:27" x14ac:dyDescent="0.25">
      <c r="A141" s="4" t="s">
        <v>325</v>
      </c>
      <c r="B141" s="11" t="s">
        <v>324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47.145037113402061</v>
      </c>
      <c r="K141" s="28">
        <v>50.524653608247419</v>
      </c>
      <c r="L141" s="28">
        <v>60.067439784946231</v>
      </c>
      <c r="M141" s="28">
        <v>55.155669565217387</v>
      </c>
      <c r="N141" s="28">
        <v>59.91366956521739</v>
      </c>
      <c r="O141" s="28">
        <v>54.653878260869561</v>
      </c>
      <c r="P141" s="28">
        <v>27.767411340206184</v>
      </c>
      <c r="Q141" s="28">
        <v>0</v>
      </c>
      <c r="R141" s="28">
        <v>0</v>
      </c>
      <c r="S141" s="28" t="s">
        <v>534</v>
      </c>
      <c r="T141" s="28" t="s">
        <v>534</v>
      </c>
      <c r="U141" s="28" t="s">
        <v>534</v>
      </c>
      <c r="V141" s="28" t="s">
        <v>534</v>
      </c>
      <c r="W141" s="28" t="s">
        <v>534</v>
      </c>
      <c r="X141" s="28" t="s">
        <v>534</v>
      </c>
      <c r="Y141" s="28" t="s">
        <v>534</v>
      </c>
      <c r="Z141" s="28" t="s">
        <v>534</v>
      </c>
      <c r="AA141" s="28" t="s">
        <v>534</v>
      </c>
    </row>
    <row r="142" spans="1:27" x14ac:dyDescent="0.25">
      <c r="A142" s="4" t="s">
        <v>349</v>
      </c>
      <c r="B142" s="10" t="s">
        <v>348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3.1580645161290315</v>
      </c>
      <c r="N142" s="28">
        <v>3.138052173913044</v>
      </c>
      <c r="O142" s="28">
        <v>3.6844086021505373</v>
      </c>
      <c r="P142" s="28">
        <v>3.8459958333333337</v>
      </c>
      <c r="Q142" s="28">
        <v>4.1301387387387383</v>
      </c>
      <c r="R142" s="28">
        <v>3.7915478260869562</v>
      </c>
      <c r="S142" s="28">
        <v>3.7140792079207925</v>
      </c>
      <c r="T142" s="28">
        <v>3.7261616161616162</v>
      </c>
      <c r="U142" s="28">
        <v>3.5855056179775278</v>
      </c>
      <c r="V142" s="28">
        <v>4.0002150537634407</v>
      </c>
      <c r="W142" s="28">
        <v>4.0436842105263162</v>
      </c>
      <c r="X142" s="28">
        <v>4.1473684210526311</v>
      </c>
      <c r="Y142" s="28" t="s">
        <v>534</v>
      </c>
      <c r="Z142" s="28" t="s">
        <v>534</v>
      </c>
      <c r="AA142" s="28" t="s">
        <v>534</v>
      </c>
    </row>
    <row r="143" spans="1:27" x14ac:dyDescent="0.25">
      <c r="A143" s="4" t="s">
        <v>18</v>
      </c>
      <c r="B143" s="10" t="s">
        <v>118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20.579482648138772</v>
      </c>
      <c r="M143" s="28">
        <v>35.977723655913977</v>
      </c>
      <c r="N143" s="28">
        <v>34.941578947368427</v>
      </c>
      <c r="O143" s="28">
        <v>0</v>
      </c>
      <c r="P143" s="28">
        <v>7.1111571428571434</v>
      </c>
      <c r="Q143" s="28">
        <v>7.6315929203539845</v>
      </c>
      <c r="R143" s="28">
        <v>7.9123076923076923</v>
      </c>
      <c r="S143" s="28">
        <v>8.6999999999999993</v>
      </c>
      <c r="T143" s="28" t="s">
        <v>534</v>
      </c>
      <c r="U143" s="28" t="s">
        <v>534</v>
      </c>
      <c r="V143" s="28" t="s">
        <v>534</v>
      </c>
      <c r="W143" s="28" t="s">
        <v>534</v>
      </c>
      <c r="X143" s="28" t="s">
        <v>534</v>
      </c>
      <c r="Y143" s="28" t="s">
        <v>534</v>
      </c>
      <c r="Z143" s="28" t="s">
        <v>534</v>
      </c>
      <c r="AA143" s="28" t="s">
        <v>534</v>
      </c>
    </row>
    <row r="144" spans="1:27" x14ac:dyDescent="0.25">
      <c r="A144" s="4" t="s">
        <v>181</v>
      </c>
      <c r="B144" s="10" t="s">
        <v>203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6.5888021276595747</v>
      </c>
      <c r="N144" s="28">
        <v>6.6909043478260868</v>
      </c>
      <c r="O144" s="28">
        <v>0</v>
      </c>
      <c r="P144" s="28">
        <v>6.5393631578947371</v>
      </c>
      <c r="Q144" s="28">
        <v>7.1516300884955752</v>
      </c>
      <c r="R144" s="28">
        <v>6.5003494623655911</v>
      </c>
      <c r="S144" s="28">
        <v>6.6770784313725482</v>
      </c>
      <c r="T144" s="28">
        <v>6.3052696969696971</v>
      </c>
      <c r="U144" s="28">
        <v>7.123740909090909</v>
      </c>
      <c r="V144" s="28">
        <v>6.0618086956521733</v>
      </c>
      <c r="W144" s="28">
        <v>6.0350333333333346</v>
      </c>
      <c r="X144" s="28">
        <v>5.8581578947368422</v>
      </c>
      <c r="Y144" s="28" t="s">
        <v>534</v>
      </c>
      <c r="Z144" s="28" t="s">
        <v>534</v>
      </c>
      <c r="AA144" s="28" t="s">
        <v>534</v>
      </c>
    </row>
    <row r="145" spans="1:27" x14ac:dyDescent="0.25">
      <c r="A145" s="4" t="s">
        <v>231</v>
      </c>
      <c r="B145" s="10" t="s">
        <v>230</v>
      </c>
      <c r="C145" s="28">
        <v>7.9445544554455445</v>
      </c>
      <c r="D145" s="28">
        <v>7.214458333333333</v>
      </c>
      <c r="E145" s="28">
        <v>6.8115384615384613</v>
      </c>
      <c r="F145" s="28">
        <v>7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 t="s">
        <v>534</v>
      </c>
      <c r="T145" s="28" t="s">
        <v>534</v>
      </c>
      <c r="U145" s="28" t="s">
        <v>534</v>
      </c>
      <c r="V145" s="28" t="s">
        <v>534</v>
      </c>
      <c r="W145" s="28" t="s">
        <v>534</v>
      </c>
      <c r="X145" s="28" t="s">
        <v>534</v>
      </c>
      <c r="Y145" s="28" t="s">
        <v>534</v>
      </c>
      <c r="Z145" s="28" t="s">
        <v>534</v>
      </c>
      <c r="AA145" s="28" t="s">
        <v>534</v>
      </c>
    </row>
    <row r="146" spans="1:27" x14ac:dyDescent="0.25">
      <c r="A146" s="4" t="s">
        <v>401</v>
      </c>
      <c r="B146" s="4" t="s">
        <v>46</v>
      </c>
      <c r="C146" s="28">
        <v>0</v>
      </c>
      <c r="D146" s="28">
        <v>0</v>
      </c>
      <c r="E146" s="28">
        <v>4.8980582524271847</v>
      </c>
      <c r="F146" s="28">
        <v>4.4027294117647067</v>
      </c>
      <c r="G146" s="28">
        <v>4.5386249999999997</v>
      </c>
      <c r="H146" s="28">
        <v>4.9313725490196081</v>
      </c>
      <c r="I146" s="28">
        <v>4.1787234042553187</v>
      </c>
      <c r="J146" s="28">
        <v>4.0865979381443296</v>
      </c>
      <c r="K146" s="28">
        <v>6.7923967742522517</v>
      </c>
      <c r="L146" s="28">
        <v>6.8437487317204084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 t="s">
        <v>534</v>
      </c>
      <c r="T146" s="28" t="s">
        <v>534</v>
      </c>
      <c r="U146" s="28" t="s">
        <v>534</v>
      </c>
      <c r="V146" s="28" t="s">
        <v>534</v>
      </c>
      <c r="W146" s="28" t="s">
        <v>534</v>
      </c>
      <c r="X146" s="28" t="s">
        <v>534</v>
      </c>
      <c r="Y146" s="28" t="s">
        <v>534</v>
      </c>
      <c r="Z146" s="28" t="s">
        <v>534</v>
      </c>
      <c r="AA146" s="28" t="s">
        <v>534</v>
      </c>
    </row>
    <row r="147" spans="1:27" x14ac:dyDescent="0.25">
      <c r="A147" s="4" t="s">
        <v>477</v>
      </c>
      <c r="B147" s="4" t="s">
        <v>420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569.18507064220182</v>
      </c>
      <c r="R147" s="28">
        <v>550.5677863636364</v>
      </c>
      <c r="S147" s="28">
        <v>548.54583333333335</v>
      </c>
      <c r="T147" s="28" t="s">
        <v>534</v>
      </c>
      <c r="U147" s="28" t="s">
        <v>534</v>
      </c>
      <c r="V147" s="28" t="s">
        <v>534</v>
      </c>
      <c r="W147" s="28" t="s">
        <v>534</v>
      </c>
      <c r="X147" s="28" t="s">
        <v>534</v>
      </c>
      <c r="Y147" s="28" t="s">
        <v>534</v>
      </c>
      <c r="Z147" s="28" t="s">
        <v>534</v>
      </c>
      <c r="AA147" s="28" t="s">
        <v>534</v>
      </c>
    </row>
    <row r="148" spans="1:27" x14ac:dyDescent="0.25">
      <c r="A148" s="4" t="s">
        <v>117</v>
      </c>
      <c r="B148" s="4" t="s">
        <v>117</v>
      </c>
      <c r="C148" s="28">
        <v>152.67289719626169</v>
      </c>
      <c r="D148" s="28">
        <v>155.5263157894737</v>
      </c>
      <c r="E148" s="28">
        <v>162.73529411764704</v>
      </c>
      <c r="F148" s="28">
        <v>167.35714285714286</v>
      </c>
      <c r="G148" s="28">
        <v>165.27204301075267</v>
      </c>
      <c r="H148" s="28">
        <v>170</v>
      </c>
      <c r="I148" s="28">
        <v>174.18947368421053</v>
      </c>
      <c r="J148" s="28">
        <v>172.1157894736842</v>
      </c>
      <c r="K148" s="28">
        <v>0</v>
      </c>
      <c r="L148" s="28">
        <v>0</v>
      </c>
      <c r="M148" s="28">
        <v>0</v>
      </c>
      <c r="N148" s="28">
        <v>0</v>
      </c>
      <c r="O148" s="28">
        <v>144.2782608695652</v>
      </c>
      <c r="P148" s="28">
        <v>138.94432989690722</v>
      </c>
      <c r="Q148" s="28">
        <v>148.7416979189189</v>
      </c>
      <c r="R148" s="28">
        <v>131.76156666666668</v>
      </c>
      <c r="S148" s="28">
        <v>129.91212121212121</v>
      </c>
      <c r="T148" s="28">
        <v>131.92571578947368</v>
      </c>
      <c r="U148" s="28">
        <v>127.33651573033708</v>
      </c>
      <c r="V148" s="28">
        <v>121.61967777777778</v>
      </c>
      <c r="W148" s="28">
        <v>125.01619462365591</v>
      </c>
      <c r="X148" s="28">
        <v>123.0414659574468</v>
      </c>
      <c r="Y148" s="28" t="s">
        <v>534</v>
      </c>
      <c r="Z148" s="28" t="s">
        <v>534</v>
      </c>
      <c r="AA148" s="28" t="s">
        <v>534</v>
      </c>
    </row>
    <row r="149" spans="1:27" x14ac:dyDescent="0.25">
      <c r="A149" s="4" t="s">
        <v>215</v>
      </c>
      <c r="B149" s="11" t="s">
        <v>215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37.736633663366334</v>
      </c>
      <c r="I149" s="28">
        <v>0</v>
      </c>
      <c r="J149" s="28">
        <v>37.691635353535354</v>
      </c>
      <c r="K149" s="28">
        <v>41.763969789653338</v>
      </c>
      <c r="L149" s="28">
        <v>42.965921824384502</v>
      </c>
      <c r="M149" s="28">
        <v>35.923440425531922</v>
      </c>
      <c r="N149" s="28">
        <v>0</v>
      </c>
      <c r="O149" s="28">
        <v>40.100869565217387</v>
      </c>
      <c r="P149" s="28">
        <v>36.544714285714292</v>
      </c>
      <c r="Q149" s="28">
        <v>39.377249999999997</v>
      </c>
      <c r="R149" s="28">
        <v>0</v>
      </c>
      <c r="S149" s="28" t="s">
        <v>534</v>
      </c>
      <c r="T149" s="28" t="s">
        <v>534</v>
      </c>
      <c r="U149" s="28" t="s">
        <v>534</v>
      </c>
      <c r="V149" s="28" t="s">
        <v>534</v>
      </c>
      <c r="W149" s="28" t="s">
        <v>534</v>
      </c>
      <c r="X149" s="28">
        <v>0</v>
      </c>
      <c r="Y149" s="28" t="s">
        <v>534</v>
      </c>
      <c r="Z149" s="28" t="s">
        <v>534</v>
      </c>
      <c r="AA149" s="28" t="s">
        <v>534</v>
      </c>
    </row>
    <row r="150" spans="1:27" x14ac:dyDescent="0.25">
      <c r="A150" s="4" t="s">
        <v>379</v>
      </c>
      <c r="B150" s="11" t="s">
        <v>376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469.43769230595268</v>
      </c>
      <c r="M150" s="28">
        <v>8.6200666666666663</v>
      </c>
      <c r="N150" s="28">
        <v>8.0254782608695656</v>
      </c>
      <c r="O150" s="28">
        <v>7.6204076923076922</v>
      </c>
      <c r="P150" s="28">
        <v>7.8037179999999999</v>
      </c>
      <c r="Q150" s="28">
        <v>8.1689542056074753</v>
      </c>
      <c r="R150" s="28">
        <v>0</v>
      </c>
      <c r="S150" s="28">
        <v>7.6112886597938152</v>
      </c>
      <c r="T150" s="28">
        <v>7.1757217391304344</v>
      </c>
      <c r="U150" s="28">
        <v>6.6777325842696627</v>
      </c>
      <c r="V150" s="28">
        <v>6.830931460674158</v>
      </c>
      <c r="W150" s="28">
        <v>7.1331541666666674</v>
      </c>
      <c r="X150" s="28">
        <v>7.1208041666666668</v>
      </c>
      <c r="Y150" s="28" t="s">
        <v>534</v>
      </c>
      <c r="Z150" s="28" t="s">
        <v>534</v>
      </c>
      <c r="AA150" s="28" t="s">
        <v>534</v>
      </c>
    </row>
    <row r="151" spans="1:27" x14ac:dyDescent="0.25">
      <c r="A151" s="4" t="s">
        <v>518</v>
      </c>
      <c r="B151" s="12" t="s">
        <v>165</v>
      </c>
      <c r="C151" s="28">
        <v>33.919266055045867</v>
      </c>
      <c r="D151" s="28">
        <v>30.71257142857143</v>
      </c>
      <c r="E151" s="28">
        <v>32.111538461538458</v>
      </c>
      <c r="F151" s="28">
        <v>32.457142857142856</v>
      </c>
      <c r="G151" s="28">
        <v>32.333333333333336</v>
      </c>
      <c r="H151" s="28">
        <v>34.519607843137258</v>
      </c>
      <c r="I151" s="28">
        <v>37.80103092783505</v>
      </c>
      <c r="J151" s="28">
        <v>39.275757575757574</v>
      </c>
      <c r="K151" s="28">
        <v>35.297142857142859</v>
      </c>
      <c r="L151" s="28">
        <v>37.027358333333339</v>
      </c>
      <c r="M151" s="28">
        <v>32.907446808510635</v>
      </c>
      <c r="N151" s="28">
        <v>34.734210526315792</v>
      </c>
      <c r="O151" s="28">
        <v>34.528172043010748</v>
      </c>
      <c r="P151" s="28">
        <v>34.658118811881188</v>
      </c>
      <c r="Q151" s="28">
        <v>36.529565217391308</v>
      </c>
      <c r="R151" s="28">
        <v>32.907446808510635</v>
      </c>
      <c r="S151" s="28">
        <v>35.505882352941171</v>
      </c>
      <c r="T151" s="28">
        <v>35.155142857142849</v>
      </c>
      <c r="U151" s="28">
        <v>32.561269565217387</v>
      </c>
      <c r="V151" s="28">
        <v>32.978485106382976</v>
      </c>
      <c r="W151" s="28">
        <v>34.276340206185566</v>
      </c>
      <c r="X151" s="28">
        <v>34.024250000000002</v>
      </c>
      <c r="Y151" s="28" t="s">
        <v>534</v>
      </c>
      <c r="Z151" s="28" t="s">
        <v>534</v>
      </c>
      <c r="AA151" s="28" t="s">
        <v>534</v>
      </c>
    </row>
    <row r="152" spans="1:27" x14ac:dyDescent="0.25">
      <c r="A152" s="8" t="s">
        <v>385</v>
      </c>
      <c r="B152" s="10" t="s">
        <v>173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0.21879264889818348</v>
      </c>
      <c r="M152" s="28">
        <v>0</v>
      </c>
      <c r="N152" s="28">
        <v>1.2502222222222221</v>
      </c>
      <c r="O152" s="28">
        <v>1.0234988764044943</v>
      </c>
      <c r="P152" s="28">
        <v>1.1460148936170214</v>
      </c>
      <c r="Q152" s="28">
        <v>1.3672504424778762</v>
      </c>
      <c r="R152" s="28">
        <v>1.304111111111111</v>
      </c>
      <c r="S152" s="28">
        <v>1.3185714285714285</v>
      </c>
      <c r="T152" s="28">
        <v>1.389375</v>
      </c>
      <c r="U152" s="28">
        <v>1.292</v>
      </c>
      <c r="V152" s="28">
        <v>1.2609999999999999</v>
      </c>
      <c r="W152" s="28">
        <v>1.1835416666666667</v>
      </c>
      <c r="X152" s="28">
        <v>1.1158494623655915</v>
      </c>
      <c r="Y152" s="28" t="s">
        <v>534</v>
      </c>
      <c r="Z152" s="28" t="s">
        <v>534</v>
      </c>
      <c r="AA152" s="28" t="s">
        <v>534</v>
      </c>
    </row>
    <row r="153" spans="1:27" x14ac:dyDescent="0.25">
      <c r="A153" s="8" t="s">
        <v>386</v>
      </c>
      <c r="B153" s="10" t="s">
        <v>173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1.0142857142857142</v>
      </c>
      <c r="K153" s="28">
        <v>0</v>
      </c>
      <c r="L153" s="28">
        <v>1.4089788384542703</v>
      </c>
      <c r="M153" s="28">
        <v>0</v>
      </c>
      <c r="N153" s="28">
        <v>1.0163444444444445</v>
      </c>
      <c r="O153" s="28">
        <v>0.89963595505617966</v>
      </c>
      <c r="P153" s="28">
        <v>0.90051489361702131</v>
      </c>
      <c r="Q153" s="28">
        <v>1.0334831858407081</v>
      </c>
      <c r="R153" s="28">
        <v>1.0131111111111111</v>
      </c>
      <c r="S153" s="28">
        <v>0.96357142857142852</v>
      </c>
      <c r="T153" s="28">
        <v>0.87479166666666663</v>
      </c>
      <c r="U153" s="28">
        <v>0.85680000000000001</v>
      </c>
      <c r="V153" s="28">
        <v>0.8298888888888889</v>
      </c>
      <c r="W153" s="28">
        <v>0.91595833333333343</v>
      </c>
      <c r="X153" s="28">
        <v>0.78951612903225787</v>
      </c>
      <c r="Y153" s="28" t="s">
        <v>534</v>
      </c>
      <c r="Z153" s="28" t="s">
        <v>534</v>
      </c>
      <c r="AA153" s="28" t="s">
        <v>534</v>
      </c>
    </row>
    <row r="154" spans="1:27" x14ac:dyDescent="0.25">
      <c r="A154" s="8" t="s">
        <v>387</v>
      </c>
      <c r="B154" s="10" t="s">
        <v>173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2.0736842105263156</v>
      </c>
      <c r="J154" s="28">
        <v>2.0285714285714285</v>
      </c>
      <c r="K154" s="28">
        <v>0</v>
      </c>
      <c r="L154" s="28">
        <v>3.1451333333333333</v>
      </c>
      <c r="M154" s="28">
        <v>0</v>
      </c>
      <c r="N154" s="28">
        <v>2.7019888888888888</v>
      </c>
      <c r="O154" s="28">
        <v>2.3783853932584269</v>
      </c>
      <c r="P154" s="28">
        <v>2.5855851063829789</v>
      </c>
      <c r="Q154" s="28">
        <v>2.7749575221238936</v>
      </c>
      <c r="R154" s="28">
        <v>2.8022222222222224</v>
      </c>
      <c r="S154" s="28">
        <v>3.1442857142857146</v>
      </c>
      <c r="T154" s="28">
        <v>3.0772083333333335</v>
      </c>
      <c r="U154" s="28">
        <v>3.1280000000000001</v>
      </c>
      <c r="V154" s="28">
        <v>3.0177777777777779</v>
      </c>
      <c r="W154" s="28">
        <v>2.9845833333333331</v>
      </c>
      <c r="X154" s="28">
        <v>3.0527956989247311</v>
      </c>
      <c r="Y154" s="28" t="s">
        <v>534</v>
      </c>
      <c r="Z154" s="28" t="s">
        <v>534</v>
      </c>
      <c r="AA154" s="28" t="s">
        <v>534</v>
      </c>
    </row>
    <row r="155" spans="1:27" x14ac:dyDescent="0.25">
      <c r="A155" s="8" t="s">
        <v>533</v>
      </c>
      <c r="B155" s="4" t="s">
        <v>494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0.56217647058823528</v>
      </c>
      <c r="T155" s="28" t="s">
        <v>534</v>
      </c>
      <c r="U155" s="28">
        <v>1.1653505747126436</v>
      </c>
      <c r="V155" s="28" t="s">
        <v>534</v>
      </c>
      <c r="W155" s="28">
        <v>1.2849574468085108</v>
      </c>
      <c r="X155" s="28">
        <v>1.3027478260869565</v>
      </c>
      <c r="Y155" s="28" t="s">
        <v>534</v>
      </c>
      <c r="Z155" s="28" t="s">
        <v>534</v>
      </c>
      <c r="AA155" s="28" t="s">
        <v>534</v>
      </c>
    </row>
    <row r="156" spans="1:27" x14ac:dyDescent="0.25">
      <c r="A156" s="4" t="s">
        <v>65</v>
      </c>
      <c r="B156" s="4" t="s">
        <v>442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7.1798850574712647</v>
      </c>
      <c r="P156" s="28">
        <v>8.4215053763440864</v>
      </c>
      <c r="Q156" s="28">
        <v>9.3866666666666667</v>
      </c>
      <c r="R156" s="28">
        <v>8.9827272727272707</v>
      </c>
      <c r="S156" s="28">
        <v>9.0566666666666684</v>
      </c>
      <c r="T156" s="28" t="s">
        <v>534</v>
      </c>
      <c r="U156" s="28" t="s">
        <v>534</v>
      </c>
      <c r="V156" s="28" t="s">
        <v>534</v>
      </c>
      <c r="W156" s="28" t="s">
        <v>534</v>
      </c>
      <c r="X156" s="28" t="s">
        <v>534</v>
      </c>
      <c r="Y156" s="28" t="s">
        <v>534</v>
      </c>
      <c r="Z156" s="28" t="s">
        <v>534</v>
      </c>
      <c r="AA156" s="28" t="s">
        <v>534</v>
      </c>
    </row>
    <row r="157" spans="1:27" x14ac:dyDescent="0.25">
      <c r="A157" s="8" t="s">
        <v>463</v>
      </c>
      <c r="B157" s="4" t="s">
        <v>176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1.3455123711340207</v>
      </c>
      <c r="L157" s="28">
        <v>1.3319680851063829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 t="s">
        <v>534</v>
      </c>
      <c r="U157" s="28" t="s">
        <v>534</v>
      </c>
      <c r="V157" s="28" t="s">
        <v>534</v>
      </c>
      <c r="W157" s="28" t="s">
        <v>534</v>
      </c>
      <c r="X157" s="28" t="s">
        <v>534</v>
      </c>
      <c r="Y157" s="28" t="s">
        <v>534</v>
      </c>
      <c r="Z157" s="28" t="s">
        <v>534</v>
      </c>
      <c r="AA157" s="28" t="s">
        <v>534</v>
      </c>
    </row>
    <row r="158" spans="1:27" x14ac:dyDescent="0.25">
      <c r="A158" s="4" t="s">
        <v>103</v>
      </c>
      <c r="B158" s="11" t="s">
        <v>498</v>
      </c>
      <c r="C158" s="28">
        <v>23.40909090909091</v>
      </c>
      <c r="D158" s="28">
        <v>0</v>
      </c>
      <c r="E158" s="28">
        <v>0</v>
      </c>
      <c r="F158" s="28">
        <v>22.476288659793816</v>
      </c>
      <c r="G158" s="28">
        <v>23.523076923076921</v>
      </c>
      <c r="H158" s="28">
        <v>24.342857142857142</v>
      </c>
      <c r="I158" s="28">
        <v>23.847368421052632</v>
      </c>
      <c r="J158" s="28">
        <v>24.519587628865978</v>
      </c>
      <c r="K158" s="28">
        <v>12.52848762886598</v>
      </c>
      <c r="L158" s="28">
        <v>23.910759139784943</v>
      </c>
      <c r="M158" s="28">
        <v>24.949430769230773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 t="s">
        <v>534</v>
      </c>
      <c r="U158" s="28" t="s">
        <v>534</v>
      </c>
      <c r="V158" s="28" t="s">
        <v>534</v>
      </c>
      <c r="W158" s="28" t="s">
        <v>534</v>
      </c>
      <c r="X158" s="28" t="s">
        <v>534</v>
      </c>
      <c r="Y158" s="28" t="s">
        <v>534</v>
      </c>
      <c r="Z158" s="28" t="s">
        <v>534</v>
      </c>
      <c r="AA158" s="28" t="s">
        <v>534</v>
      </c>
    </row>
    <row r="159" spans="1:27" x14ac:dyDescent="0.25">
      <c r="A159" s="4" t="s">
        <v>125</v>
      </c>
      <c r="B159" s="11" t="s">
        <v>246</v>
      </c>
      <c r="C159" s="28">
        <v>0</v>
      </c>
      <c r="D159" s="28">
        <v>0</v>
      </c>
      <c r="E159" s="28">
        <v>0</v>
      </c>
      <c r="F159" s="28">
        <v>41.289898989898994</v>
      </c>
      <c r="G159" s="28">
        <v>36.644444444444439</v>
      </c>
      <c r="H159" s="28">
        <v>35.750495049504948</v>
      </c>
      <c r="I159" s="28">
        <v>49.039175257731955</v>
      </c>
      <c r="J159" s="28">
        <v>53.757142857142853</v>
      </c>
      <c r="K159" s="28">
        <v>0</v>
      </c>
      <c r="L159" s="28">
        <v>0</v>
      </c>
      <c r="M159" s="28">
        <v>0</v>
      </c>
      <c r="N159" s="28">
        <v>0</v>
      </c>
      <c r="O159" s="28">
        <v>47.687692307692309</v>
      </c>
      <c r="P159" s="28">
        <v>45.56556701030928</v>
      </c>
      <c r="Q159" s="28">
        <v>47.49659735675678</v>
      </c>
      <c r="R159" s="28">
        <v>44.964361538461539</v>
      </c>
      <c r="S159" s="28">
        <v>43.695049504950497</v>
      </c>
      <c r="T159" s="28">
        <v>43.074741666666668</v>
      </c>
      <c r="U159" s="28">
        <v>40.909750000000003</v>
      </c>
      <c r="V159" s="28">
        <v>38.92542608695652</v>
      </c>
      <c r="W159" s="28">
        <v>38.738494736842114</v>
      </c>
      <c r="X159" s="28">
        <v>34.696295833333338</v>
      </c>
      <c r="Y159" s="28" t="s">
        <v>534</v>
      </c>
      <c r="Z159" s="28" t="s">
        <v>534</v>
      </c>
      <c r="AA159" s="28" t="s">
        <v>534</v>
      </c>
    </row>
    <row r="160" spans="1:27" x14ac:dyDescent="0.25">
      <c r="A160" s="4" t="s">
        <v>140</v>
      </c>
      <c r="B160" s="11" t="s">
        <v>139</v>
      </c>
      <c r="C160" s="28">
        <v>0</v>
      </c>
      <c r="D160" s="28">
        <v>0</v>
      </c>
      <c r="E160" s="28">
        <v>2.9588235294117649</v>
      </c>
      <c r="F160" s="28">
        <v>2.5574791666666665</v>
      </c>
      <c r="G160" s="28">
        <v>2.3581777777777777</v>
      </c>
      <c r="H160" s="28">
        <v>2.6560372549019609</v>
      </c>
      <c r="I160" s="28">
        <v>2.9619416666666671</v>
      </c>
      <c r="J160" s="28">
        <v>3.0649484536082472</v>
      </c>
      <c r="K160" s="28">
        <v>2.9770865979381447</v>
      </c>
      <c r="L160" s="28">
        <v>3.0442000000000005</v>
      </c>
      <c r="M160" s="28">
        <v>3.0118086956521739</v>
      </c>
      <c r="N160" s="28">
        <v>3.0479555555555553</v>
      </c>
      <c r="O160" s="28">
        <v>3.1443797752808988</v>
      </c>
      <c r="P160" s="28">
        <v>3.0985234042553196</v>
      </c>
      <c r="Q160" s="28">
        <v>3.1782999999999997</v>
      </c>
      <c r="R160" s="28">
        <v>3.0302955056179774</v>
      </c>
      <c r="S160" s="28">
        <v>2.971857142857143</v>
      </c>
      <c r="T160" s="28">
        <v>2.8497625000000002</v>
      </c>
      <c r="U160" s="28">
        <v>2.7614942528735633</v>
      </c>
      <c r="V160" s="28">
        <v>2.8022222222222224</v>
      </c>
      <c r="W160" s="28">
        <v>2.8206382978723403</v>
      </c>
      <c r="X160" s="28">
        <v>2.7582608695652171</v>
      </c>
      <c r="Y160" s="28" t="s">
        <v>534</v>
      </c>
      <c r="Z160" s="28" t="s">
        <v>534</v>
      </c>
      <c r="AA160" s="28" t="s">
        <v>534</v>
      </c>
    </row>
    <row r="161" spans="1:27" x14ac:dyDescent="0.25">
      <c r="A161" s="4" t="s">
        <v>150</v>
      </c>
      <c r="B161" s="4" t="s">
        <v>150</v>
      </c>
      <c r="C161" s="28">
        <v>145.96153846153845</v>
      </c>
      <c r="D161" s="28">
        <v>141.73631578947368</v>
      </c>
      <c r="E161" s="28">
        <v>140.02277227722772</v>
      </c>
      <c r="F161" s="28">
        <v>139.02814285714285</v>
      </c>
      <c r="G161" s="28">
        <v>140.06923076923076</v>
      </c>
      <c r="H161" s="28">
        <v>147.07142857142858</v>
      </c>
      <c r="I161" s="28">
        <v>144.16595744680853</v>
      </c>
      <c r="J161" s="28">
        <v>160.09099166666667</v>
      </c>
      <c r="K161" s="28">
        <v>145.33208421052632</v>
      </c>
      <c r="L161" s="28">
        <v>158.52927446808511</v>
      </c>
      <c r="M161" s="28">
        <v>161.55888888888887</v>
      </c>
      <c r="N161" s="28">
        <v>169.79384615384615</v>
      </c>
      <c r="O161" s="28">
        <v>167.05555555555557</v>
      </c>
      <c r="P161" s="28">
        <v>176.55106382978724</v>
      </c>
      <c r="Q161" s="28">
        <v>188.11259259259259</v>
      </c>
      <c r="R161" s="28">
        <v>178.88772727272729</v>
      </c>
      <c r="S161" s="28">
        <v>181.85360824742267</v>
      </c>
      <c r="T161" s="28">
        <v>184.48521739130436</v>
      </c>
      <c r="U161" s="28">
        <v>181.15402298850577</v>
      </c>
      <c r="V161" s="28">
        <v>180.74999999999997</v>
      </c>
      <c r="W161" s="28">
        <v>184.49063829787235</v>
      </c>
      <c r="X161" s="28">
        <v>185.99497872340424</v>
      </c>
      <c r="Y161" s="28" t="s">
        <v>534</v>
      </c>
      <c r="Z161" s="28" t="s">
        <v>534</v>
      </c>
      <c r="AA161" s="28" t="s">
        <v>534</v>
      </c>
    </row>
    <row r="162" spans="1:27" x14ac:dyDescent="0.25">
      <c r="A162" s="4" t="s">
        <v>151</v>
      </c>
      <c r="B162" s="4" t="s">
        <v>151</v>
      </c>
      <c r="C162" s="28">
        <v>132.0272727272727</v>
      </c>
      <c r="D162" s="28">
        <v>136.4377920792079</v>
      </c>
      <c r="E162" s="28">
        <v>137.0921568627451</v>
      </c>
      <c r="F162" s="28">
        <v>137.90833333333333</v>
      </c>
      <c r="G162" s="28">
        <v>139.03333333333333</v>
      </c>
      <c r="H162" s="28">
        <v>146.05714285714288</v>
      </c>
      <c r="I162" s="28">
        <v>151.47872340425533</v>
      </c>
      <c r="J162" s="28">
        <v>154.17142857142858</v>
      </c>
      <c r="K162" s="28">
        <v>159.97618571428575</v>
      </c>
      <c r="L162" s="28">
        <v>162.38397500000002</v>
      </c>
      <c r="M162" s="28">
        <v>169.53968695652176</v>
      </c>
      <c r="N162" s="28">
        <v>174.29822222222222</v>
      </c>
      <c r="O162" s="28">
        <v>180.41237692307692</v>
      </c>
      <c r="P162" s="28">
        <v>188.88152631578947</v>
      </c>
      <c r="Q162" s="28">
        <v>198.57252499999998</v>
      </c>
      <c r="R162" s="28">
        <v>191.58924731182793</v>
      </c>
      <c r="S162" s="28">
        <v>190.35098039215686</v>
      </c>
      <c r="T162" s="28">
        <v>188.65714285714287</v>
      </c>
      <c r="U162" s="28">
        <v>180.74999999999997</v>
      </c>
      <c r="V162" s="28">
        <v>182.11505376344084</v>
      </c>
      <c r="W162" s="28">
        <v>190.34085106382977</v>
      </c>
      <c r="X162" s="28">
        <v>190.01021505376343</v>
      </c>
      <c r="Y162" s="28" t="s">
        <v>534</v>
      </c>
      <c r="Z162" s="28" t="s">
        <v>534</v>
      </c>
      <c r="AA162" s="28" t="s">
        <v>534</v>
      </c>
    </row>
    <row r="163" spans="1:27" x14ac:dyDescent="0.25">
      <c r="A163" s="4" t="s">
        <v>153</v>
      </c>
      <c r="B163" s="4" t="s">
        <v>153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26.076404494382018</v>
      </c>
      <c r="O163" s="28">
        <v>41.627272727272725</v>
      </c>
      <c r="P163" s="28">
        <v>47.37096774193548</v>
      </c>
      <c r="Q163" s="28">
        <v>49.323423423423421</v>
      </c>
      <c r="R163" s="28">
        <v>47.37096774193548</v>
      </c>
      <c r="S163" s="28">
        <v>46.674257425742574</v>
      </c>
      <c r="T163" s="28">
        <v>48.055326804123709</v>
      </c>
      <c r="U163" s="28">
        <v>46.829490697674416</v>
      </c>
      <c r="V163" s="28">
        <v>49.825084615384611</v>
      </c>
      <c r="W163" s="28">
        <v>41.067242105263162</v>
      </c>
      <c r="X163" s="28">
        <v>44.862084210526319</v>
      </c>
      <c r="Y163" s="28" t="s">
        <v>534</v>
      </c>
      <c r="Z163" s="28" t="s">
        <v>534</v>
      </c>
      <c r="AA163" s="28" t="s">
        <v>534</v>
      </c>
    </row>
    <row r="164" spans="1:27" x14ac:dyDescent="0.25">
      <c r="A164" s="4" t="s">
        <v>89</v>
      </c>
      <c r="B164" s="11" t="s">
        <v>500</v>
      </c>
      <c r="C164" s="28">
        <v>1144.7752293577983</v>
      </c>
      <c r="D164" s="28">
        <v>1108.9591428571428</v>
      </c>
      <c r="E164" s="28">
        <v>1100.1038834951455</v>
      </c>
      <c r="F164" s="28">
        <v>1108.4124999999999</v>
      </c>
      <c r="G164" s="28">
        <v>1061.5269662921348</v>
      </c>
      <c r="H164" s="28">
        <v>1133</v>
      </c>
      <c r="I164" s="28">
        <v>1308.0708333333332</v>
      </c>
      <c r="J164" s="28">
        <v>1182.6571428571428</v>
      </c>
      <c r="K164" s="28">
        <v>1210.2725422680412</v>
      </c>
      <c r="L164" s="28">
        <v>1121.0831460670825</v>
      </c>
      <c r="M164" s="28">
        <v>1106.4869565217391</v>
      </c>
      <c r="N164" s="28">
        <v>1013.7690782608695</v>
      </c>
      <c r="O164" s="28">
        <v>1188.7888888888888</v>
      </c>
      <c r="P164" s="28">
        <v>1128.9958333333334</v>
      </c>
      <c r="Q164" s="28">
        <v>1120.175</v>
      </c>
      <c r="R164" s="28">
        <v>1094.4484269662921</v>
      </c>
      <c r="S164" s="28">
        <v>1098.4714285714285</v>
      </c>
      <c r="T164" s="28">
        <v>1104.0740914893618</v>
      </c>
      <c r="U164" s="28">
        <v>1042.5270460674158</v>
      </c>
      <c r="V164" s="28">
        <v>1072.0205460674156</v>
      </c>
      <c r="W164" s="28">
        <v>1059.6573957446808</v>
      </c>
      <c r="X164" s="28">
        <v>1053.1229322580643</v>
      </c>
      <c r="Y164" s="28" t="s">
        <v>534</v>
      </c>
      <c r="Z164" s="28" t="s">
        <v>534</v>
      </c>
      <c r="AA164" s="28" t="s">
        <v>534</v>
      </c>
    </row>
    <row r="165" spans="1:27" x14ac:dyDescent="0.25">
      <c r="A165" s="4" t="s">
        <v>242</v>
      </c>
      <c r="B165" s="4" t="s">
        <v>493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13.287142857142857</v>
      </c>
      <c r="L165" s="28">
        <v>17.991891666666668</v>
      </c>
      <c r="M165" s="28">
        <v>23.279721739130434</v>
      </c>
      <c r="N165" s="28">
        <v>23.650755555555556</v>
      </c>
      <c r="O165" s="28">
        <v>23.650755555555556</v>
      </c>
      <c r="P165" s="28">
        <v>26.121163157894742</v>
      </c>
      <c r="Q165" s="28">
        <v>28.984490990990984</v>
      </c>
      <c r="R165" s="28">
        <v>28.763651612903228</v>
      </c>
      <c r="S165" s="28">
        <v>29</v>
      </c>
      <c r="T165" s="28">
        <v>29.627835051546391</v>
      </c>
      <c r="U165" s="28">
        <v>28.183023255813957</v>
      </c>
      <c r="V165" s="28">
        <v>28.227692307692305</v>
      </c>
      <c r="W165" s="28">
        <v>28.317311827956985</v>
      </c>
      <c r="X165" s="28">
        <v>27.684042553191489</v>
      </c>
      <c r="Y165" s="28" t="s">
        <v>534</v>
      </c>
      <c r="Z165" s="28" t="s">
        <v>534</v>
      </c>
      <c r="AA165" s="28" t="s">
        <v>534</v>
      </c>
    </row>
    <row r="166" spans="1:27" x14ac:dyDescent="0.25">
      <c r="A166" s="4" t="s">
        <v>326</v>
      </c>
      <c r="B166" s="11" t="s">
        <v>324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5.0816845360824745</v>
      </c>
      <c r="K166" s="28">
        <v>0</v>
      </c>
      <c r="L166" s="28">
        <v>0</v>
      </c>
      <c r="M166" s="28">
        <v>0</v>
      </c>
      <c r="N166" s="28">
        <v>7.9798608695652176</v>
      </c>
      <c r="O166" s="28">
        <v>9.2051652173913041</v>
      </c>
      <c r="P166" s="28">
        <v>9.8599391752577308</v>
      </c>
      <c r="Q166" s="28">
        <v>9.3120925233644858</v>
      </c>
      <c r="R166" s="28">
        <v>9.0456923076923097</v>
      </c>
      <c r="S166" s="28">
        <v>8.73</v>
      </c>
      <c r="T166" s="28">
        <v>8.7215215053763444</v>
      </c>
      <c r="U166" s="28">
        <v>8.3161333333333332</v>
      </c>
      <c r="V166" s="28">
        <v>7.2481539325842697</v>
      </c>
      <c r="W166" s="28">
        <v>7.4182333333333332</v>
      </c>
      <c r="X166" s="28">
        <v>7.5952500000000001</v>
      </c>
      <c r="Y166" s="28" t="s">
        <v>534</v>
      </c>
      <c r="Z166" s="28" t="s">
        <v>534</v>
      </c>
      <c r="AA166" s="28" t="s">
        <v>534</v>
      </c>
    </row>
    <row r="167" spans="1:27" x14ac:dyDescent="0.25">
      <c r="A167" s="4" t="s">
        <v>243</v>
      </c>
      <c r="B167" s="4" t="s">
        <v>243</v>
      </c>
      <c r="C167" s="28">
        <v>14.799999999999999</v>
      </c>
      <c r="D167" s="28">
        <v>14.162901960784314</v>
      </c>
      <c r="E167" s="28">
        <v>14.694174757281555</v>
      </c>
      <c r="F167" s="28">
        <v>14.303092783505155</v>
      </c>
      <c r="G167" s="28">
        <v>13.9</v>
      </c>
      <c r="H167" s="28">
        <v>16.228571428571428</v>
      </c>
      <c r="I167" s="28">
        <v>0</v>
      </c>
      <c r="J167" s="28">
        <v>0</v>
      </c>
      <c r="K167" s="28">
        <v>22.568454545454546</v>
      </c>
      <c r="L167" s="28">
        <v>21.756583333333335</v>
      </c>
      <c r="M167" s="28">
        <v>23.442034782608697</v>
      </c>
      <c r="N167" s="28">
        <v>24.008762921348314</v>
      </c>
      <c r="O167" s="28">
        <v>21.6601</v>
      </c>
      <c r="P167" s="28">
        <v>24.805410526315789</v>
      </c>
      <c r="Q167" s="28">
        <v>26.713999999999999</v>
      </c>
      <c r="R167" s="28">
        <v>26.496278260869559</v>
      </c>
      <c r="S167" s="28">
        <v>26</v>
      </c>
      <c r="T167" s="28">
        <v>25.154285714285717</v>
      </c>
      <c r="U167" s="28">
        <v>23.281627906976741</v>
      </c>
      <c r="V167" s="28">
        <v>23.763478260869562</v>
      </c>
      <c r="W167" s="28">
        <v>24.001290322580644</v>
      </c>
      <c r="X167" s="28">
        <v>23.68548387096774</v>
      </c>
      <c r="Y167" s="28" t="s">
        <v>534</v>
      </c>
      <c r="Z167" s="28" t="s">
        <v>534</v>
      </c>
      <c r="AA167" s="28" t="s">
        <v>534</v>
      </c>
    </row>
    <row r="168" spans="1:27" x14ac:dyDescent="0.25">
      <c r="A168" s="4" t="s">
        <v>478</v>
      </c>
      <c r="B168" s="4" t="s">
        <v>117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20.874876098198193</v>
      </c>
      <c r="R168" s="28">
        <v>18.136844444444442</v>
      </c>
      <c r="S168" s="28">
        <v>17.110131313131312</v>
      </c>
      <c r="T168" s="28">
        <v>17.722742105263158</v>
      </c>
      <c r="U168" s="28">
        <v>16.612842696629212</v>
      </c>
      <c r="V168" s="28">
        <v>17.031044444444444</v>
      </c>
      <c r="W168" s="28">
        <v>16.773533333333333</v>
      </c>
      <c r="X168" s="28">
        <v>18.023878723404255</v>
      </c>
      <c r="Y168" s="28" t="s">
        <v>534</v>
      </c>
      <c r="Z168" s="28" t="s">
        <v>534</v>
      </c>
      <c r="AA168" s="28" t="s">
        <v>534</v>
      </c>
    </row>
    <row r="169" spans="1:27" x14ac:dyDescent="0.25">
      <c r="A169" s="4" t="s">
        <v>289</v>
      </c>
      <c r="B169" s="11" t="s">
        <v>288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0.76953333333333329</v>
      </c>
      <c r="N169" s="28">
        <v>0.78160769230769223</v>
      </c>
      <c r="O169" s="28">
        <v>1.3140846153846155</v>
      </c>
      <c r="P169" s="28">
        <v>2.5091083333333337</v>
      </c>
      <c r="Q169" s="28">
        <v>0</v>
      </c>
      <c r="R169" s="28">
        <v>0</v>
      </c>
      <c r="S169" s="28" t="s">
        <v>534</v>
      </c>
      <c r="T169" s="28" t="s">
        <v>534</v>
      </c>
      <c r="U169" s="28" t="s">
        <v>534</v>
      </c>
      <c r="V169" s="28" t="s">
        <v>534</v>
      </c>
      <c r="W169" s="28" t="s">
        <v>534</v>
      </c>
      <c r="X169" s="28" t="s">
        <v>534</v>
      </c>
      <c r="Y169" s="28" t="s">
        <v>534</v>
      </c>
      <c r="Z169" s="28" t="s">
        <v>534</v>
      </c>
      <c r="AA169" s="28" t="s">
        <v>534</v>
      </c>
    </row>
    <row r="170" spans="1:27" x14ac:dyDescent="0.25">
      <c r="A170" s="4" t="s">
        <v>92</v>
      </c>
      <c r="B170" s="10" t="s">
        <v>91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2.014141414141414</v>
      </c>
      <c r="K170" s="28">
        <v>1.8024207920792081</v>
      </c>
      <c r="L170" s="28">
        <v>3.5737756135491781</v>
      </c>
      <c r="M170" s="28">
        <v>2.5454000000000003</v>
      </c>
      <c r="N170" s="28">
        <v>2.1217391304347828</v>
      </c>
      <c r="O170" s="28">
        <v>2.1384615384615384</v>
      </c>
      <c r="P170" s="28">
        <v>2.9125416666666668</v>
      </c>
      <c r="Q170" s="28">
        <v>3.043181818181818</v>
      </c>
      <c r="R170" s="28">
        <v>2.8644692307692305</v>
      </c>
      <c r="S170" s="28">
        <v>2.96</v>
      </c>
      <c r="T170" s="28">
        <v>3.0022857142857147</v>
      </c>
      <c r="U170" s="28">
        <v>2.8651449438202246</v>
      </c>
      <c r="V170" s="28">
        <v>2.9233150537634405</v>
      </c>
      <c r="W170" s="28">
        <v>2.9964736842105264</v>
      </c>
      <c r="X170" s="28">
        <v>2.9985473684210531</v>
      </c>
      <c r="Y170" s="28" t="s">
        <v>534</v>
      </c>
      <c r="Z170" s="28" t="s">
        <v>534</v>
      </c>
      <c r="AA170" s="28" t="s">
        <v>534</v>
      </c>
    </row>
    <row r="171" spans="1:27" x14ac:dyDescent="0.25">
      <c r="A171" s="4" t="s">
        <v>365</v>
      </c>
      <c r="B171" s="11" t="s">
        <v>363</v>
      </c>
      <c r="C171" s="28">
        <v>0</v>
      </c>
      <c r="D171" s="28">
        <v>0</v>
      </c>
      <c r="E171" s="28">
        <v>3.8923076923076922</v>
      </c>
      <c r="F171" s="28">
        <v>4.0865979381443296</v>
      </c>
      <c r="G171" s="28">
        <v>3.207692307692307</v>
      </c>
      <c r="H171" s="28">
        <v>3.9698727272727274</v>
      </c>
      <c r="I171" s="28">
        <v>4.1787234042553187</v>
      </c>
      <c r="J171" s="28">
        <v>5.1082474226804129</v>
      </c>
      <c r="K171" s="28">
        <v>4.863144444444444</v>
      </c>
      <c r="L171" s="28">
        <v>5.6601210526315793</v>
      </c>
      <c r="M171" s="28">
        <v>6.9617615384615386</v>
      </c>
      <c r="N171" s="28">
        <v>7.0174111111111115</v>
      </c>
      <c r="O171" s="28">
        <v>7.5637384615384615</v>
      </c>
      <c r="P171" s="28">
        <v>7.9111052631578946</v>
      </c>
      <c r="Q171" s="28">
        <v>7.8560909090909092</v>
      </c>
      <c r="R171" s="28">
        <v>9.7345391304347828</v>
      </c>
      <c r="S171" s="28">
        <v>7.7544444444444443</v>
      </c>
      <c r="T171" s="28">
        <v>8.307031958762888</v>
      </c>
      <c r="U171" s="28">
        <v>8.3783735632183909</v>
      </c>
      <c r="V171" s="28">
        <v>7.9422461538461526</v>
      </c>
      <c r="W171" s="28">
        <v>7.9971631578947369</v>
      </c>
      <c r="X171" s="28">
        <v>8.106751612903226</v>
      </c>
      <c r="Y171" s="28" t="s">
        <v>534</v>
      </c>
      <c r="Z171" s="28" t="s">
        <v>534</v>
      </c>
      <c r="AA171" s="28" t="s">
        <v>534</v>
      </c>
    </row>
    <row r="172" spans="1:27" x14ac:dyDescent="0.25">
      <c r="A172" s="4" t="s">
        <v>37</v>
      </c>
      <c r="B172" s="10" t="s">
        <v>38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0.80004301075268813</v>
      </c>
      <c r="M172" s="28">
        <v>4.6344444444444441</v>
      </c>
      <c r="N172" s="28">
        <v>4.5617391304347823</v>
      </c>
      <c r="O172" s="28">
        <v>4.5976923076923075</v>
      </c>
      <c r="P172" s="28">
        <v>8.7602666666666664</v>
      </c>
      <c r="Q172" s="28">
        <v>10.206363636363637</v>
      </c>
      <c r="R172" s="28">
        <v>9.4744269662921354</v>
      </c>
      <c r="S172" s="28">
        <v>9.3000000000000007</v>
      </c>
      <c r="T172" s="28">
        <v>9.4386914893617018</v>
      </c>
      <c r="U172" s="28">
        <v>9.0331181818181818</v>
      </c>
      <c r="V172" s="28">
        <v>8.6782666666666657</v>
      </c>
      <c r="W172" s="28">
        <v>8.9344684210526317</v>
      </c>
      <c r="X172" s="28">
        <v>9.1791374999999995</v>
      </c>
      <c r="Y172" s="28" t="s">
        <v>534</v>
      </c>
      <c r="Z172" s="28" t="s">
        <v>534</v>
      </c>
      <c r="AA172" s="28" t="s">
        <v>534</v>
      </c>
    </row>
    <row r="173" spans="1:27" x14ac:dyDescent="0.25">
      <c r="A173" s="4" t="s">
        <v>154</v>
      </c>
      <c r="B173" s="4" t="s">
        <v>154</v>
      </c>
      <c r="C173" s="28">
        <v>36.003846153846155</v>
      </c>
      <c r="D173" s="28">
        <v>35.861787878787879</v>
      </c>
      <c r="E173" s="28">
        <v>41.030841121495328</v>
      </c>
      <c r="F173" s="28">
        <v>43</v>
      </c>
      <c r="G173" s="28">
        <v>34.011674468085111</v>
      </c>
      <c r="H173" s="28">
        <v>36.743564356435641</v>
      </c>
      <c r="I173" s="28">
        <v>38.822680412371135</v>
      </c>
      <c r="J173" s="28">
        <v>38.134015789473693</v>
      </c>
      <c r="K173" s="28">
        <v>37.31</v>
      </c>
      <c r="L173" s="28">
        <v>37.730738297872335</v>
      </c>
      <c r="M173" s="28">
        <v>39.581075268817209</v>
      </c>
      <c r="N173" s="28">
        <v>39.280000000000008</v>
      </c>
      <c r="O173" s="28">
        <v>38.19311578947368</v>
      </c>
      <c r="P173" s="28">
        <v>37.954637499999997</v>
      </c>
      <c r="Q173" s="28">
        <v>38.18730841121495</v>
      </c>
      <c r="R173" s="28">
        <v>35.625060869565225</v>
      </c>
      <c r="S173" s="28">
        <v>36.245631067961163</v>
      </c>
      <c r="T173" s="28">
        <v>36.020833333333336</v>
      </c>
      <c r="U173" s="28">
        <v>35.791397849462363</v>
      </c>
      <c r="V173" s="28">
        <v>33.949999999999996</v>
      </c>
      <c r="W173" s="28">
        <v>34.991666666666667</v>
      </c>
      <c r="X173" s="28">
        <v>34.485714285714288</v>
      </c>
      <c r="Y173" s="28" t="s">
        <v>534</v>
      </c>
      <c r="Z173" s="28" t="s">
        <v>534</v>
      </c>
      <c r="AA173" s="28" t="s">
        <v>534</v>
      </c>
    </row>
    <row r="174" spans="1:27" x14ac:dyDescent="0.25">
      <c r="A174" s="4" t="s">
        <v>47</v>
      </c>
      <c r="B174" s="4" t="s">
        <v>47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2.014141414141414</v>
      </c>
      <c r="Q174" s="28">
        <v>2.0350000000000001</v>
      </c>
      <c r="R174" s="28">
        <v>0</v>
      </c>
      <c r="S174" s="28" t="s">
        <v>534</v>
      </c>
      <c r="T174" s="28" t="s">
        <v>534</v>
      </c>
      <c r="U174" s="28" t="s">
        <v>534</v>
      </c>
      <c r="V174" s="28" t="s">
        <v>534</v>
      </c>
      <c r="W174" s="28" t="s">
        <v>534</v>
      </c>
      <c r="X174" s="28" t="s">
        <v>534</v>
      </c>
      <c r="Y174" s="28" t="s">
        <v>534</v>
      </c>
      <c r="Z174" s="28" t="s">
        <v>534</v>
      </c>
      <c r="AA174" s="28" t="s">
        <v>534</v>
      </c>
    </row>
    <row r="175" spans="1:27" x14ac:dyDescent="0.25">
      <c r="A175" s="4" t="s">
        <v>520</v>
      </c>
      <c r="B175" s="4" t="s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0.36254545454545462</v>
      </c>
      <c r="T175" s="28">
        <v>0.38079166666666675</v>
      </c>
      <c r="U175" s="28">
        <v>0.40102325581395348</v>
      </c>
      <c r="V175" s="28">
        <v>2.4989887640449435</v>
      </c>
      <c r="W175" s="28">
        <v>4.8423655913978489</v>
      </c>
      <c r="X175" s="28">
        <v>5.304347826086957</v>
      </c>
      <c r="Y175" s="28" t="s">
        <v>534</v>
      </c>
      <c r="Z175" s="28" t="s">
        <v>534</v>
      </c>
      <c r="AA175" s="28" t="s">
        <v>534</v>
      </c>
    </row>
    <row r="176" spans="1:27" x14ac:dyDescent="0.25">
      <c r="A176" s="4" t="s">
        <v>464</v>
      </c>
      <c r="B176" s="4" t="s">
        <v>255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3.153036842105263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 t="s">
        <v>534</v>
      </c>
      <c r="T176" s="28" t="s">
        <v>534</v>
      </c>
      <c r="U176" s="28" t="s">
        <v>534</v>
      </c>
      <c r="V176" s="28" t="s">
        <v>534</v>
      </c>
      <c r="W176" s="28" t="s">
        <v>534</v>
      </c>
      <c r="X176" s="28" t="s">
        <v>534</v>
      </c>
      <c r="Y176" s="28" t="s">
        <v>534</v>
      </c>
      <c r="Z176" s="28" t="s">
        <v>534</v>
      </c>
      <c r="AA176" s="28" t="s">
        <v>534</v>
      </c>
    </row>
    <row r="177" spans="1:27" x14ac:dyDescent="0.25">
      <c r="A177" s="4" t="s">
        <v>66</v>
      </c>
      <c r="B177" s="10" t="s">
        <v>441</v>
      </c>
      <c r="C177" s="28">
        <v>256</v>
      </c>
      <c r="D177" s="28">
        <v>237.64048888888891</v>
      </c>
      <c r="E177" s="28">
        <v>245.88252427184466</v>
      </c>
      <c r="F177" s="28">
        <v>238.1872340425532</v>
      </c>
      <c r="G177" s="28">
        <v>254.24494382022471</v>
      </c>
      <c r="H177" s="28">
        <v>253.57142857142861</v>
      </c>
      <c r="I177" s="28">
        <v>313.69</v>
      </c>
      <c r="J177" s="28">
        <v>301.24285714285713</v>
      </c>
      <c r="K177" s="28">
        <v>405.20967499999995</v>
      </c>
      <c r="L177" s="28">
        <v>265.54575458092802</v>
      </c>
      <c r="M177" s="28">
        <v>305</v>
      </c>
      <c r="N177" s="28">
        <v>292.96923076923076</v>
      </c>
      <c r="O177" s="28">
        <v>300.59222222222218</v>
      </c>
      <c r="P177" s="28">
        <v>312.08947368421053</v>
      </c>
      <c r="Q177" s="28">
        <v>323.85945945945946</v>
      </c>
      <c r="R177" s="28">
        <v>312.42792134831461</v>
      </c>
      <c r="S177" s="28">
        <v>310.17777777777781</v>
      </c>
      <c r="T177" s="28">
        <v>290.54193548387093</v>
      </c>
      <c r="U177" s="28">
        <v>279.25222222222226</v>
      </c>
      <c r="V177" s="28">
        <v>279.26218160919541</v>
      </c>
      <c r="W177" s="28">
        <v>274.54212765957442</v>
      </c>
      <c r="X177" s="28">
        <v>288.64531914893615</v>
      </c>
      <c r="Y177" s="28" t="s">
        <v>534</v>
      </c>
      <c r="Z177" s="28" t="s">
        <v>534</v>
      </c>
      <c r="AA177" s="28" t="s">
        <v>534</v>
      </c>
    </row>
    <row r="178" spans="1:27" x14ac:dyDescent="0.25">
      <c r="A178" s="4" t="s">
        <v>312</v>
      </c>
      <c r="B178" s="10" t="s">
        <v>311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30.875</v>
      </c>
      <c r="J178" s="28">
        <v>32.457142857142856</v>
      </c>
      <c r="K178" s="28">
        <v>21.782588659793817</v>
      </c>
      <c r="L178" s="28">
        <v>40.861947368421049</v>
      </c>
      <c r="M178" s="28">
        <v>46.783123076923076</v>
      </c>
      <c r="N178" s="28">
        <v>49.031344444444443</v>
      </c>
      <c r="O178" s="28">
        <v>47.741004545454544</v>
      </c>
      <c r="P178" s="28">
        <v>49.201268421052639</v>
      </c>
      <c r="Q178" s="28">
        <v>49.046095495495493</v>
      </c>
      <c r="R178" s="28">
        <v>50.808600000000006</v>
      </c>
      <c r="S178" s="28" t="s">
        <v>534</v>
      </c>
      <c r="T178" s="28" t="s">
        <v>534</v>
      </c>
      <c r="U178" s="28" t="s">
        <v>534</v>
      </c>
      <c r="V178" s="28">
        <v>45.789999999999992</v>
      </c>
      <c r="W178" s="28">
        <v>46.318279569892468</v>
      </c>
      <c r="X178" s="28">
        <v>46.572173913043478</v>
      </c>
      <c r="Y178" s="28" t="s">
        <v>534</v>
      </c>
      <c r="Z178" s="28" t="s">
        <v>534</v>
      </c>
      <c r="AA178" s="28" t="s">
        <v>534</v>
      </c>
    </row>
    <row r="179" spans="1:27" x14ac:dyDescent="0.25">
      <c r="A179" s="4" t="s">
        <v>465</v>
      </c>
      <c r="B179" s="4" t="s">
        <v>156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9.8957782022471896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 t="s">
        <v>534</v>
      </c>
      <c r="T179" s="28" t="s">
        <v>534</v>
      </c>
      <c r="U179" s="28" t="s">
        <v>534</v>
      </c>
      <c r="V179" s="28" t="s">
        <v>534</v>
      </c>
      <c r="W179" s="28" t="s">
        <v>534</v>
      </c>
      <c r="X179" s="28" t="s">
        <v>534</v>
      </c>
      <c r="Y179" s="28" t="s">
        <v>534</v>
      </c>
      <c r="Z179" s="28" t="s">
        <v>534</v>
      </c>
      <c r="AA179" s="28" t="s">
        <v>534</v>
      </c>
    </row>
    <row r="180" spans="1:27" x14ac:dyDescent="0.25">
      <c r="A180" s="4" t="s">
        <v>195</v>
      </c>
      <c r="B180" s="11" t="s">
        <v>193</v>
      </c>
      <c r="C180" s="28">
        <v>0</v>
      </c>
      <c r="D180" s="28">
        <v>0</v>
      </c>
      <c r="E180" s="28">
        <v>0.99306930693069306</v>
      </c>
      <c r="F180" s="28">
        <v>7.0494949494949495</v>
      </c>
      <c r="G180" s="28">
        <v>8.4215053763440864</v>
      </c>
      <c r="H180" s="28">
        <v>9.9306930693069315</v>
      </c>
      <c r="I180" s="28">
        <v>11.320833333333333</v>
      </c>
      <c r="J180" s="28">
        <v>11.320833333333333</v>
      </c>
      <c r="K180" s="28">
        <v>11.688321052631578</v>
      </c>
      <c r="L180" s="28">
        <v>11.267974193548387</v>
      </c>
      <c r="M180" s="28">
        <v>10.833446153846154</v>
      </c>
      <c r="N180" s="28">
        <v>10.986908510638298</v>
      </c>
      <c r="O180" s="28">
        <v>11.251212765957446</v>
      </c>
      <c r="P180" s="28">
        <v>10.643730303030303</v>
      </c>
      <c r="Q180" s="28">
        <v>11.723230088495576</v>
      </c>
      <c r="R180" s="28">
        <v>10.733878260869565</v>
      </c>
      <c r="S180" s="28">
        <v>11</v>
      </c>
      <c r="T180" s="28">
        <v>10.497499999999999</v>
      </c>
      <c r="U180" s="28">
        <v>9.4526966292134826</v>
      </c>
      <c r="V180" s="28">
        <v>10.184347826086956</v>
      </c>
      <c r="W180" s="28">
        <v>11.09421052631579</v>
      </c>
      <c r="X180" s="28">
        <v>10.829484536082473</v>
      </c>
      <c r="Y180" s="28" t="s">
        <v>534</v>
      </c>
      <c r="Z180" s="28" t="s">
        <v>534</v>
      </c>
      <c r="AA180" s="28" t="s">
        <v>534</v>
      </c>
    </row>
    <row r="181" spans="1:27" x14ac:dyDescent="0.25">
      <c r="A181" s="4" t="s">
        <v>160</v>
      </c>
      <c r="B181" s="4" t="s">
        <v>160</v>
      </c>
      <c r="C181" s="28">
        <v>534.66363636363633</v>
      </c>
      <c r="D181" s="28">
        <v>533.97</v>
      </c>
      <c r="E181" s="28">
        <v>531.29999999999995</v>
      </c>
      <c r="F181" s="28">
        <v>536.36597938144337</v>
      </c>
      <c r="G181" s="28">
        <v>556</v>
      </c>
      <c r="H181" s="28">
        <v>569.0287128712871</v>
      </c>
      <c r="I181" s="28">
        <v>581.66842105263163</v>
      </c>
      <c r="J181" s="28">
        <v>513.88969072164946</v>
      </c>
      <c r="K181" s="28">
        <v>602.33201111111111</v>
      </c>
      <c r="L181" s="28">
        <v>621.03210000000001</v>
      </c>
      <c r="M181" s="28">
        <v>654.39739130434782</v>
      </c>
      <c r="N181" s="28">
        <v>555.54150000000004</v>
      </c>
      <c r="O181" s="28">
        <v>555.42741573033709</v>
      </c>
      <c r="P181" s="28">
        <v>611.17180430107521</v>
      </c>
      <c r="Q181" s="28">
        <v>766.10431192660553</v>
      </c>
      <c r="R181" s="28">
        <v>726.84255555555558</v>
      </c>
      <c r="S181" s="28">
        <v>662.32857142857142</v>
      </c>
      <c r="T181" s="28">
        <v>700.50418556701027</v>
      </c>
      <c r="U181" s="28">
        <v>684.30932183908044</v>
      </c>
      <c r="V181" s="28">
        <v>686.0147898876404</v>
      </c>
      <c r="W181" s="28">
        <v>729.54284210526316</v>
      </c>
      <c r="X181" s="28">
        <v>733.41837634408603</v>
      </c>
      <c r="Y181" s="28" t="s">
        <v>534</v>
      </c>
      <c r="Z181" s="28" t="s">
        <v>534</v>
      </c>
      <c r="AA181" s="28" t="s">
        <v>534</v>
      </c>
    </row>
    <row r="182" spans="1:27" x14ac:dyDescent="0.25">
      <c r="A182" s="4" t="s">
        <v>267</v>
      </c>
      <c r="B182" s="4" t="s">
        <v>230</v>
      </c>
      <c r="C182" s="28">
        <v>0</v>
      </c>
      <c r="D182" s="28">
        <v>0</v>
      </c>
      <c r="E182" s="28">
        <v>0</v>
      </c>
      <c r="F182" s="28">
        <v>1</v>
      </c>
      <c r="G182" s="28">
        <v>1.0777777777777777</v>
      </c>
      <c r="H182" s="28">
        <v>5.6297099009900986</v>
      </c>
      <c r="I182" s="28">
        <v>5.0714285714285721</v>
      </c>
      <c r="J182" s="28">
        <v>5.1458333333333339</v>
      </c>
      <c r="K182" s="28">
        <v>5.4943999999999997</v>
      </c>
      <c r="L182" s="28">
        <v>5.3679880851063828</v>
      </c>
      <c r="M182" s="28">
        <v>5.642408602150538</v>
      </c>
      <c r="N182" s="28">
        <v>5.5564368421052635</v>
      </c>
      <c r="O182" s="28">
        <v>5.5616166666666667</v>
      </c>
      <c r="P182" s="28">
        <v>5.5526649484536081</v>
      </c>
      <c r="Q182" s="28">
        <v>5.2961165137614676</v>
      </c>
      <c r="R182" s="28">
        <v>5.3679999999999994</v>
      </c>
      <c r="S182" s="28">
        <v>6.43</v>
      </c>
      <c r="T182" s="28">
        <v>5.9803215053763434</v>
      </c>
      <c r="U182" s="28">
        <v>6.7639538461538455</v>
      </c>
      <c r="V182" s="28">
        <v>6.6722999999999999</v>
      </c>
      <c r="W182" s="28">
        <v>6.7044285714285721</v>
      </c>
      <c r="X182" s="28">
        <v>6.7500381443298973</v>
      </c>
      <c r="Y182" s="28" t="s">
        <v>534</v>
      </c>
      <c r="Z182" s="28" t="s">
        <v>534</v>
      </c>
      <c r="AA182" s="28" t="s">
        <v>534</v>
      </c>
    </row>
    <row r="183" spans="1:27" x14ac:dyDescent="0.25">
      <c r="A183" s="4" t="s">
        <v>346</v>
      </c>
      <c r="B183" s="11" t="s">
        <v>346</v>
      </c>
      <c r="C183" s="28">
        <v>58.644868627450975</v>
      </c>
      <c r="D183" s="28">
        <v>67.293000000000006</v>
      </c>
      <c r="E183" s="28">
        <v>89.989279245283015</v>
      </c>
      <c r="F183" s="28">
        <v>92.975120792079196</v>
      </c>
      <c r="G183" s="28">
        <v>92.97659574468085</v>
      </c>
      <c r="H183" s="28">
        <v>99.7</v>
      </c>
      <c r="I183" s="28">
        <v>96.357142857142861</v>
      </c>
      <c r="J183" s="28">
        <v>98.83087500000002</v>
      </c>
      <c r="K183" s="28">
        <v>97.416970707070718</v>
      </c>
      <c r="L183" s="28">
        <v>101.82968494623655</v>
      </c>
      <c r="M183" s="28">
        <v>94.456315789473678</v>
      </c>
      <c r="N183" s="28">
        <v>89.947021276595734</v>
      </c>
      <c r="O183" s="28">
        <v>92.175263157894733</v>
      </c>
      <c r="P183" s="28">
        <v>96.01157894736842</v>
      </c>
      <c r="Q183" s="28">
        <v>100.64754716981133</v>
      </c>
      <c r="R183" s="28">
        <v>96.008695652173913</v>
      </c>
      <c r="S183" s="28">
        <v>97.320792079207919</v>
      </c>
      <c r="T183" s="28">
        <v>100.91617021276595</v>
      </c>
      <c r="U183" s="28">
        <v>100.18692307692308</v>
      </c>
      <c r="V183" s="28">
        <v>103.32666629213483</v>
      </c>
      <c r="W183" s="28">
        <v>101.16708333333332</v>
      </c>
      <c r="X183" s="28">
        <v>106.75956565656566</v>
      </c>
      <c r="Y183" s="28" t="s">
        <v>534</v>
      </c>
      <c r="Z183" s="28" t="s">
        <v>534</v>
      </c>
      <c r="AA183" s="28" t="s">
        <v>534</v>
      </c>
    </row>
    <row r="184" spans="1:27" x14ac:dyDescent="0.25">
      <c r="A184" s="4" t="s">
        <v>251</v>
      </c>
      <c r="B184" s="11" t="s">
        <v>492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0.88058262626262618</v>
      </c>
      <c r="M184" s="28">
        <v>0</v>
      </c>
      <c r="N184" s="28">
        <v>0</v>
      </c>
      <c r="O184" s="28">
        <v>16.466153846153844</v>
      </c>
      <c r="P184" s="28">
        <v>0</v>
      </c>
      <c r="Q184" s="28">
        <v>0</v>
      </c>
      <c r="R184" s="28">
        <v>0</v>
      </c>
      <c r="S184" s="28" t="s">
        <v>534</v>
      </c>
      <c r="T184" s="28" t="s">
        <v>534</v>
      </c>
      <c r="U184" s="28" t="s">
        <v>534</v>
      </c>
      <c r="V184" s="28" t="s">
        <v>534</v>
      </c>
      <c r="W184" s="28" t="s">
        <v>534</v>
      </c>
      <c r="X184" s="28" t="s">
        <v>534</v>
      </c>
      <c r="Y184" s="28" t="s">
        <v>534</v>
      </c>
      <c r="Z184" s="28" t="s">
        <v>534</v>
      </c>
      <c r="AA184" s="28" t="s">
        <v>534</v>
      </c>
    </row>
    <row r="185" spans="1:27" x14ac:dyDescent="0.25">
      <c r="A185" s="4" t="s">
        <v>162</v>
      </c>
      <c r="B185" s="4" t="s">
        <v>162</v>
      </c>
      <c r="C185" s="28">
        <v>295.14955752212393</v>
      </c>
      <c r="D185" s="28">
        <v>285.34853465346532</v>
      </c>
      <c r="E185" s="28">
        <v>286.0846153846154</v>
      </c>
      <c r="F185" s="28">
        <v>303.2714285714286</v>
      </c>
      <c r="G185" s="28">
        <v>312.91685393258427</v>
      </c>
      <c r="H185" s="28">
        <v>339.38282828282826</v>
      </c>
      <c r="I185" s="28">
        <v>362.0602659574468</v>
      </c>
      <c r="J185" s="28">
        <v>361.09687142857143</v>
      </c>
      <c r="K185" s="28">
        <v>372.25502857142857</v>
      </c>
      <c r="L185" s="28">
        <v>370.34253749999993</v>
      </c>
      <c r="M185" s="28">
        <v>383.64</v>
      </c>
      <c r="N185" s="28">
        <v>371.47750000000002</v>
      </c>
      <c r="O185" s="28">
        <v>356.74444444444441</v>
      </c>
      <c r="P185" s="28">
        <v>371.20909583333338</v>
      </c>
      <c r="Q185" s="28">
        <v>394.08628165137617</v>
      </c>
      <c r="R185" s="28">
        <v>381.01276666666661</v>
      </c>
      <c r="S185" s="28">
        <v>388.22680412371136</v>
      </c>
      <c r="T185" s="28">
        <v>394.93315789473684</v>
      </c>
      <c r="U185" s="28">
        <v>389.86470588235295</v>
      </c>
      <c r="V185" s="28">
        <v>389.41333333333341</v>
      </c>
      <c r="W185" s="28">
        <v>381.30851063829783</v>
      </c>
      <c r="X185" s="28">
        <v>386.47478260869565</v>
      </c>
      <c r="Y185" s="28" t="s">
        <v>534</v>
      </c>
      <c r="Z185" s="28" t="s">
        <v>534</v>
      </c>
      <c r="AA185" s="28" t="s">
        <v>534</v>
      </c>
    </row>
    <row r="186" spans="1:27" x14ac:dyDescent="0.25">
      <c r="A186" s="4" t="s">
        <v>67</v>
      </c>
      <c r="B186" s="10" t="s">
        <v>441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2.1726608695652176</v>
      </c>
      <c r="N186" s="28">
        <v>1.9246153846153846</v>
      </c>
      <c r="O186" s="28">
        <v>0</v>
      </c>
      <c r="P186" s="28">
        <v>0</v>
      </c>
      <c r="Q186" s="28">
        <v>0</v>
      </c>
      <c r="R186" s="28">
        <v>0</v>
      </c>
      <c r="S186" s="28" t="s">
        <v>534</v>
      </c>
      <c r="T186" s="28" t="s">
        <v>534</v>
      </c>
      <c r="U186" s="28" t="s">
        <v>534</v>
      </c>
      <c r="V186" s="28" t="s">
        <v>534</v>
      </c>
      <c r="W186" s="28" t="s">
        <v>534</v>
      </c>
      <c r="X186" s="28" t="s">
        <v>534</v>
      </c>
      <c r="Y186" s="28" t="s">
        <v>534</v>
      </c>
      <c r="Z186" s="28" t="s">
        <v>534</v>
      </c>
      <c r="AA186" s="28" t="s">
        <v>534</v>
      </c>
    </row>
    <row r="187" spans="1:27" x14ac:dyDescent="0.25">
      <c r="A187" s="4" t="s">
        <v>237</v>
      </c>
      <c r="B187" s="4" t="s">
        <v>237</v>
      </c>
      <c r="C187" s="28">
        <v>0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15.697085714285715</v>
      </c>
      <c r="L187" s="28">
        <v>16.037504166666665</v>
      </c>
      <c r="M187" s="28">
        <v>16.432829787234041</v>
      </c>
      <c r="N187" s="28">
        <v>16.473347368421052</v>
      </c>
      <c r="O187" s="28">
        <v>0</v>
      </c>
      <c r="P187" s="28">
        <v>17.242857142857144</v>
      </c>
      <c r="Q187" s="28">
        <v>0</v>
      </c>
      <c r="R187" s="28">
        <v>0</v>
      </c>
      <c r="S187" s="28" t="s">
        <v>534</v>
      </c>
      <c r="T187" s="28" t="s">
        <v>534</v>
      </c>
      <c r="U187" s="28" t="s">
        <v>534</v>
      </c>
      <c r="V187" s="28" t="s">
        <v>534</v>
      </c>
      <c r="W187" s="28" t="s">
        <v>534</v>
      </c>
      <c r="X187" s="28">
        <v>16.19255319148936</v>
      </c>
      <c r="Y187" s="28" t="s">
        <v>534</v>
      </c>
      <c r="Z187" s="28" t="s">
        <v>534</v>
      </c>
      <c r="AA187" s="28" t="s">
        <v>534</v>
      </c>
    </row>
    <row r="188" spans="1:27" x14ac:dyDescent="0.25">
      <c r="A188" s="4" t="s">
        <v>164</v>
      </c>
      <c r="B188" s="4" t="s">
        <v>164</v>
      </c>
      <c r="C188" s="28">
        <v>108.88378378378378</v>
      </c>
      <c r="D188" s="28">
        <v>104.00414851485149</v>
      </c>
      <c r="E188" s="28">
        <v>108.79566990291261</v>
      </c>
      <c r="F188" s="28">
        <v>113.46439175257731</v>
      </c>
      <c r="G188" s="28">
        <v>114.77471111111112</v>
      </c>
      <c r="H188" s="28">
        <v>129.43168811881191</v>
      </c>
      <c r="I188" s="28">
        <v>137.79306666666668</v>
      </c>
      <c r="J188" s="28">
        <v>137.82366868686867</v>
      </c>
      <c r="K188" s="28">
        <v>138.19200000000001</v>
      </c>
      <c r="L188" s="28">
        <v>136.35334545454543</v>
      </c>
      <c r="M188" s="28">
        <v>137.58894736842103</v>
      </c>
      <c r="N188" s="28">
        <v>147.72936382978725</v>
      </c>
      <c r="O188" s="28">
        <v>152.63978494623657</v>
      </c>
      <c r="P188" s="28">
        <v>156.90492857142857</v>
      </c>
      <c r="Q188" s="28">
        <v>167.72654999999997</v>
      </c>
      <c r="R188" s="28">
        <v>0</v>
      </c>
      <c r="S188" s="28">
        <v>168.8217821782178</v>
      </c>
      <c r="T188" s="28">
        <v>175.15567422680411</v>
      </c>
      <c r="U188" s="28">
        <v>171.98636363636365</v>
      </c>
      <c r="V188" s="28">
        <v>174.19478260869562</v>
      </c>
      <c r="W188" s="28">
        <v>176.8983125</v>
      </c>
      <c r="X188" s="28">
        <v>174.76077368421051</v>
      </c>
      <c r="Y188" s="28" t="s">
        <v>534</v>
      </c>
      <c r="Z188" s="28" t="s">
        <v>534</v>
      </c>
      <c r="AA188" s="28" t="s">
        <v>534</v>
      </c>
    </row>
    <row r="189" spans="1:27" x14ac:dyDescent="0.25">
      <c r="A189" s="4" t="s">
        <v>165</v>
      </c>
      <c r="B189" s="4" t="s">
        <v>165</v>
      </c>
      <c r="C189" s="28">
        <v>354.26788990825685</v>
      </c>
      <c r="D189" s="28">
        <v>344.02542857142862</v>
      </c>
      <c r="E189" s="28">
        <v>329.87307692307695</v>
      </c>
      <c r="F189" s="28">
        <v>333.70000000000005</v>
      </c>
      <c r="G189" s="28">
        <v>335.18888888888887</v>
      </c>
      <c r="H189" s="28">
        <v>348.15490196078434</v>
      </c>
      <c r="I189" s="28">
        <v>352.46907216494844</v>
      </c>
      <c r="J189" s="28">
        <v>354.48888888888888</v>
      </c>
      <c r="K189" s="28">
        <v>356.61068571428575</v>
      </c>
      <c r="L189" s="28">
        <v>349.35062500000004</v>
      </c>
      <c r="M189" s="28">
        <v>352.05744680851063</v>
      </c>
      <c r="N189" s="28">
        <v>341.12105263157895</v>
      </c>
      <c r="O189" s="28">
        <v>349.49247311827952</v>
      </c>
      <c r="P189" s="28">
        <v>346.58118811881184</v>
      </c>
      <c r="Q189" s="28">
        <v>0</v>
      </c>
      <c r="R189" s="28">
        <v>0</v>
      </c>
      <c r="S189" s="28" t="s">
        <v>534</v>
      </c>
      <c r="T189" s="28" t="s">
        <v>534</v>
      </c>
      <c r="U189" s="28" t="s">
        <v>534</v>
      </c>
      <c r="V189" s="28" t="s">
        <v>534</v>
      </c>
      <c r="W189" s="28">
        <v>328.46030927835051</v>
      </c>
      <c r="X189" s="28">
        <v>322.54083333333335</v>
      </c>
      <c r="Y189" s="28" t="s">
        <v>534</v>
      </c>
      <c r="Z189" s="28" t="s">
        <v>534</v>
      </c>
      <c r="AA189" s="28" t="s">
        <v>534</v>
      </c>
    </row>
    <row r="190" spans="1:27" x14ac:dyDescent="0.25">
      <c r="A190" s="4" t="s">
        <v>0</v>
      </c>
      <c r="B190" s="4" t="s">
        <v>0</v>
      </c>
      <c r="C190" s="28">
        <v>82.826126126126127</v>
      </c>
      <c r="D190" s="28">
        <v>56.21764705882353</v>
      </c>
      <c r="E190" s="28">
        <v>55.465384615384615</v>
      </c>
      <c r="F190" s="28">
        <v>77.897142857142853</v>
      </c>
      <c r="G190" s="28">
        <v>83.444494382022469</v>
      </c>
      <c r="H190" s="28">
        <v>163.91204752475247</v>
      </c>
      <c r="I190" s="28">
        <v>194.07964545454547</v>
      </c>
      <c r="J190" s="28">
        <v>197.15899999999999</v>
      </c>
      <c r="K190" s="28">
        <v>199.70623762376238</v>
      </c>
      <c r="L190" s="28">
        <v>197.4450188118812</v>
      </c>
      <c r="M190" s="28">
        <v>204.58553684210528</v>
      </c>
      <c r="N190" s="28">
        <v>207.60291538461539</v>
      </c>
      <c r="O190" s="28">
        <v>210.28347692307693</v>
      </c>
      <c r="P190" s="28">
        <v>229.81291666666669</v>
      </c>
      <c r="Q190" s="28">
        <v>249.90038198198198</v>
      </c>
      <c r="R190" s="28">
        <v>282.03429565217385</v>
      </c>
      <c r="S190" s="28">
        <v>246.73232323232327</v>
      </c>
      <c r="T190" s="28">
        <v>240.51624999999999</v>
      </c>
      <c r="U190" s="28">
        <v>236.97132558139535</v>
      </c>
      <c r="V190" s="28">
        <v>230.40676404494383</v>
      </c>
      <c r="W190" s="28">
        <v>240.11817204301073</v>
      </c>
      <c r="X190" s="28">
        <v>256.49704347826082</v>
      </c>
      <c r="Y190" s="28" t="s">
        <v>534</v>
      </c>
      <c r="Z190" s="28" t="s">
        <v>534</v>
      </c>
      <c r="AA190" s="28" t="s">
        <v>534</v>
      </c>
    </row>
    <row r="191" spans="1:27" x14ac:dyDescent="0.25">
      <c r="A191" s="4" t="s">
        <v>166</v>
      </c>
      <c r="B191" s="4" t="s">
        <v>166</v>
      </c>
      <c r="C191" s="28">
        <v>458.01869158878503</v>
      </c>
      <c r="D191" s="28">
        <v>446.92471428571429</v>
      </c>
      <c r="E191" s="28">
        <v>457.47864077669902</v>
      </c>
      <c r="F191" s="28">
        <v>470.30202020202023</v>
      </c>
      <c r="G191" s="28">
        <v>435.17692307692306</v>
      </c>
      <c r="H191" s="28">
        <v>481</v>
      </c>
      <c r="I191" s="28">
        <v>481.65000000000003</v>
      </c>
      <c r="J191" s="28">
        <v>484.73750000000001</v>
      </c>
      <c r="K191" s="28">
        <v>475.55125957446808</v>
      </c>
      <c r="L191" s="28">
        <v>472.34013010752687</v>
      </c>
      <c r="M191" s="28">
        <v>490.68718260869565</v>
      </c>
      <c r="N191" s="28">
        <v>491.50299130434786</v>
      </c>
      <c r="O191" s="28">
        <v>527.61533333333341</v>
      </c>
      <c r="P191" s="28">
        <v>608.06942680412362</v>
      </c>
      <c r="Q191" s="28">
        <v>666.69170877192983</v>
      </c>
      <c r="R191" s="28">
        <v>635.09300449438206</v>
      </c>
      <c r="S191" s="28">
        <v>567.01546391752584</v>
      </c>
      <c r="T191" s="28">
        <v>565.28735263157898</v>
      </c>
      <c r="U191" s="28">
        <v>540.98114252873563</v>
      </c>
      <c r="V191" s="28">
        <v>530.50015454545451</v>
      </c>
      <c r="W191" s="28">
        <v>525.99680851063817</v>
      </c>
      <c r="X191" s="28">
        <v>537.54889892473113</v>
      </c>
      <c r="Y191" s="28" t="s">
        <v>534</v>
      </c>
      <c r="Z191" s="28" t="s">
        <v>534</v>
      </c>
      <c r="AA191" s="28" t="s">
        <v>534</v>
      </c>
    </row>
    <row r="192" spans="1:27" x14ac:dyDescent="0.25">
      <c r="A192" s="4" t="s">
        <v>168</v>
      </c>
      <c r="B192" s="4" t="s">
        <v>168</v>
      </c>
      <c r="C192" s="28">
        <v>198.5090909090909</v>
      </c>
      <c r="D192" s="28">
        <v>187.49642424242424</v>
      </c>
      <c r="E192" s="28">
        <v>186.83076923076919</v>
      </c>
      <c r="F192" s="28">
        <v>180.10416666666666</v>
      </c>
      <c r="G192" s="28">
        <v>177.83333333333331</v>
      </c>
      <c r="H192" s="28">
        <v>191</v>
      </c>
      <c r="I192" s="28">
        <v>186.27916666666667</v>
      </c>
      <c r="J192" s="28">
        <v>188.32222222222225</v>
      </c>
      <c r="K192" s="28">
        <v>194.19344444444445</v>
      </c>
      <c r="L192" s="28">
        <v>189.26375000000002</v>
      </c>
      <c r="M192" s="28">
        <v>194.85679139784946</v>
      </c>
      <c r="N192" s="28">
        <v>189.99749565217391</v>
      </c>
      <c r="O192" s="28">
        <v>181.49777777777777</v>
      </c>
      <c r="P192" s="28">
        <v>193.07166666666666</v>
      </c>
      <c r="Q192" s="28">
        <v>205.86911504424782</v>
      </c>
      <c r="R192" s="28">
        <v>195.61666666666667</v>
      </c>
      <c r="S192" s="28">
        <v>195</v>
      </c>
      <c r="T192" s="28">
        <v>188.18783505154641</v>
      </c>
      <c r="U192" s="28">
        <v>183.18674157303369</v>
      </c>
      <c r="V192" s="28">
        <v>176.01573033707865</v>
      </c>
      <c r="W192" s="28">
        <v>183.44595744680851</v>
      </c>
      <c r="X192" s="28">
        <v>178.1148387096774</v>
      </c>
      <c r="Y192" s="28" t="s">
        <v>534</v>
      </c>
      <c r="Z192" s="28" t="s">
        <v>534</v>
      </c>
      <c r="AA192" s="28" t="s">
        <v>534</v>
      </c>
    </row>
    <row r="193" spans="1:27" x14ac:dyDescent="0.25">
      <c r="A193" s="4" t="s">
        <v>170</v>
      </c>
      <c r="B193" s="4" t="s">
        <v>170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25.560206382978723</v>
      </c>
      <c r="L193" s="28">
        <v>30.956401075268815</v>
      </c>
      <c r="M193" s="28">
        <v>35.008695652173913</v>
      </c>
      <c r="N193" s="28">
        <v>36.583730769230769</v>
      </c>
      <c r="O193" s="28">
        <v>35.782222222222224</v>
      </c>
      <c r="P193" s="28">
        <v>37.08587628865979</v>
      </c>
      <c r="Q193" s="28">
        <v>38.791649122807016</v>
      </c>
      <c r="R193" s="28">
        <v>37.614444444444437</v>
      </c>
      <c r="S193" s="28">
        <v>37.528571428571425</v>
      </c>
      <c r="T193" s="28">
        <v>37.844736842105263</v>
      </c>
      <c r="U193" s="28">
        <v>38.771379310344827</v>
      </c>
      <c r="V193" s="28">
        <v>36.807272727272732</v>
      </c>
      <c r="W193" s="28">
        <v>37.948421052631581</v>
      </c>
      <c r="X193" s="28">
        <v>38.496489361702132</v>
      </c>
      <c r="Y193" s="28" t="s">
        <v>534</v>
      </c>
      <c r="Z193" s="28" t="s">
        <v>534</v>
      </c>
      <c r="AA193" s="28" t="s">
        <v>534</v>
      </c>
    </row>
    <row r="194" spans="1:27" x14ac:dyDescent="0.25">
      <c r="A194" s="4" t="s">
        <v>22</v>
      </c>
      <c r="B194" s="10" t="s">
        <v>21</v>
      </c>
      <c r="C194" s="28">
        <v>2.8444444444444441</v>
      </c>
      <c r="D194" s="28">
        <v>11.928041666666667</v>
      </c>
      <c r="E194" s="28">
        <v>11.916831683168315</v>
      </c>
      <c r="F194" s="28">
        <v>12.171428571428571</v>
      </c>
      <c r="G194" s="28">
        <v>12.730434782608693</v>
      </c>
      <c r="H194" s="28">
        <v>12.909900990099009</v>
      </c>
      <c r="I194" s="28">
        <v>14.303092783505155</v>
      </c>
      <c r="J194" s="28">
        <v>14.303092783505155</v>
      </c>
      <c r="K194" s="28">
        <v>13.931723195876287</v>
      </c>
      <c r="L194" s="28">
        <v>13.964771276595744</v>
      </c>
      <c r="M194" s="28">
        <v>17.111826086956519</v>
      </c>
      <c r="N194" s="28">
        <v>15.62189247311828</v>
      </c>
      <c r="O194" s="28">
        <v>16.190344086021504</v>
      </c>
      <c r="P194" s="28">
        <v>16.244226804123713</v>
      </c>
      <c r="Q194" s="28">
        <v>17.147649999999999</v>
      </c>
      <c r="R194" s="28">
        <v>17.785584615384614</v>
      </c>
      <c r="S194" s="28">
        <v>17.16</v>
      </c>
      <c r="T194" s="28">
        <v>17.744891666666668</v>
      </c>
      <c r="U194" s="28">
        <v>17.580711111111114</v>
      </c>
      <c r="V194" s="28">
        <v>18.359408695652174</v>
      </c>
      <c r="W194" s="28">
        <v>21.742578947368422</v>
      </c>
      <c r="X194" s="28">
        <v>23.988845833333336</v>
      </c>
      <c r="Y194" s="28" t="s">
        <v>534</v>
      </c>
      <c r="Z194" s="28" t="s">
        <v>534</v>
      </c>
      <c r="AA194" s="28" t="s">
        <v>534</v>
      </c>
    </row>
    <row r="195" spans="1:27" x14ac:dyDescent="0.25">
      <c r="A195" s="4" t="s">
        <v>203</v>
      </c>
      <c r="B195" s="4" t="s">
        <v>203</v>
      </c>
      <c r="C195" s="28">
        <v>0</v>
      </c>
      <c r="D195" s="28">
        <v>17.458158415841581</v>
      </c>
      <c r="E195" s="28">
        <v>22.380769230769229</v>
      </c>
      <c r="F195" s="28">
        <v>24.342857142857142</v>
      </c>
      <c r="G195" s="28">
        <v>39.87777777777778</v>
      </c>
      <c r="H195" s="28">
        <v>62.695145631067959</v>
      </c>
      <c r="I195" s="28">
        <v>73.070833333333326</v>
      </c>
      <c r="J195" s="28">
        <v>75.533324242424243</v>
      </c>
      <c r="K195" s="28">
        <v>78.866</v>
      </c>
      <c r="L195" s="28">
        <v>75.856400000000008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 t="s">
        <v>534</v>
      </c>
      <c r="T195" s="28" t="s">
        <v>534</v>
      </c>
      <c r="U195" s="28" t="s">
        <v>534</v>
      </c>
      <c r="V195" s="28" t="s">
        <v>534</v>
      </c>
      <c r="W195" s="28" t="s">
        <v>534</v>
      </c>
      <c r="X195" s="28" t="s">
        <v>534</v>
      </c>
      <c r="Y195" s="28" t="s">
        <v>534</v>
      </c>
      <c r="Z195" s="28" t="s">
        <v>534</v>
      </c>
      <c r="AA195" s="28" t="s">
        <v>534</v>
      </c>
    </row>
    <row r="196" spans="1:27" x14ac:dyDescent="0.25">
      <c r="A196" s="4" t="s">
        <v>390</v>
      </c>
      <c r="B196" s="11" t="s">
        <v>491</v>
      </c>
      <c r="C196" s="28">
        <v>244.59607843137255</v>
      </c>
      <c r="D196" s="28">
        <v>239.42098989898994</v>
      </c>
      <c r="E196" s="28">
        <v>249.04766355140185</v>
      </c>
      <c r="F196" s="28">
        <v>223</v>
      </c>
      <c r="G196" s="28">
        <v>231.21578947368423</v>
      </c>
      <c r="H196" s="28">
        <v>233.64040404040401</v>
      </c>
      <c r="I196" s="28">
        <v>227.8278350515464</v>
      </c>
      <c r="J196" s="28">
        <v>212.50309278350517</v>
      </c>
      <c r="K196" s="28">
        <v>218.39903195876289</v>
      </c>
      <c r="L196" s="28">
        <v>209.38611578947371</v>
      </c>
      <c r="M196" s="28">
        <v>209.21823404255321</v>
      </c>
      <c r="N196" s="28">
        <v>206.18434736842107</v>
      </c>
      <c r="O196" s="28">
        <v>217.48669896907217</v>
      </c>
      <c r="P196" s="28">
        <v>207.82374166666665</v>
      </c>
      <c r="Q196" s="28">
        <v>210.08653495145631</v>
      </c>
      <c r="R196" s="28">
        <v>208.17174615384616</v>
      </c>
      <c r="S196" s="28">
        <v>213.50990099009903</v>
      </c>
      <c r="T196" s="28">
        <v>203.59936666666664</v>
      </c>
      <c r="U196" s="28">
        <v>207.11529148936171</v>
      </c>
      <c r="V196" s="28">
        <v>207.40742608695652</v>
      </c>
      <c r="W196" s="28">
        <v>198.26494736842105</v>
      </c>
      <c r="X196" s="28">
        <v>203.66248571428574</v>
      </c>
      <c r="Y196" s="28" t="s">
        <v>534</v>
      </c>
      <c r="Z196" s="28" t="s">
        <v>534</v>
      </c>
      <c r="AA196" s="28" t="s">
        <v>534</v>
      </c>
    </row>
    <row r="197" spans="1:27" x14ac:dyDescent="0.25">
      <c r="A197" s="4" t="s">
        <v>307</v>
      </c>
      <c r="B197" s="11" t="s">
        <v>307</v>
      </c>
      <c r="C197" s="28">
        <v>0</v>
      </c>
      <c r="D197" s="28">
        <v>0</v>
      </c>
      <c r="E197" s="28">
        <v>0</v>
      </c>
      <c r="F197" s="28">
        <v>0</v>
      </c>
      <c r="G197" s="28">
        <v>11.931546153846153</v>
      </c>
      <c r="H197" s="28">
        <v>12</v>
      </c>
      <c r="I197" s="28">
        <v>12.973891489361701</v>
      </c>
      <c r="J197" s="28">
        <v>12.596414285714285</v>
      </c>
      <c r="K197" s="28">
        <v>0</v>
      </c>
      <c r="L197" s="28">
        <v>0</v>
      </c>
      <c r="M197" s="28">
        <v>11.579569892473117</v>
      </c>
      <c r="N197" s="28">
        <v>65.243478260869566</v>
      </c>
      <c r="O197" s="28">
        <v>68.319462365591392</v>
      </c>
      <c r="P197" s="28">
        <v>79.215714285714284</v>
      </c>
      <c r="Q197" s="28">
        <v>19.12495575221239</v>
      </c>
      <c r="R197" s="28">
        <v>18.565217391304348</v>
      </c>
      <c r="S197" s="28">
        <v>21.698039215686272</v>
      </c>
      <c r="T197" s="28">
        <v>17.925858585858585</v>
      </c>
      <c r="U197" s="28">
        <v>18.362134831460672</v>
      </c>
      <c r="V197" s="28">
        <v>18.459130434782608</v>
      </c>
      <c r="W197" s="28">
        <v>19.077894736842104</v>
      </c>
      <c r="X197" s="28">
        <v>19.326595744680851</v>
      </c>
      <c r="Y197" s="28" t="s">
        <v>534</v>
      </c>
      <c r="Z197" s="28" t="s">
        <v>534</v>
      </c>
      <c r="AA197" s="28" t="s">
        <v>534</v>
      </c>
    </row>
    <row r="198" spans="1:27" x14ac:dyDescent="0.25">
      <c r="A198" s="4" t="s">
        <v>135</v>
      </c>
      <c r="B198" s="11" t="s">
        <v>133</v>
      </c>
      <c r="C198" s="28">
        <v>5.5837837837837832</v>
      </c>
      <c r="D198" s="28">
        <v>6.1399999999999988</v>
      </c>
      <c r="E198" s="28">
        <v>7.7846153846153845</v>
      </c>
      <c r="F198" s="28">
        <v>8.2947368421052623</v>
      </c>
      <c r="G198" s="28">
        <v>8.6222222222222218</v>
      </c>
      <c r="H198" s="28">
        <v>8</v>
      </c>
      <c r="I198" s="28">
        <v>0</v>
      </c>
      <c r="J198" s="28">
        <v>0</v>
      </c>
      <c r="K198" s="28">
        <v>0</v>
      </c>
      <c r="L198" s="28">
        <v>9.2708705329438921</v>
      </c>
      <c r="M198" s="28">
        <v>8.8425806451612914</v>
      </c>
      <c r="N198" s="28">
        <v>8.7373118279569901</v>
      </c>
      <c r="O198" s="28">
        <v>8.6991304347826066</v>
      </c>
      <c r="P198" s="28">
        <v>8.8242857142857147</v>
      </c>
      <c r="Q198" s="28">
        <v>8.3756756756756765</v>
      </c>
      <c r="R198" s="28">
        <v>8.5420833333333341</v>
      </c>
      <c r="S198" s="28">
        <v>8.1860784313725503</v>
      </c>
      <c r="T198" s="28">
        <v>8.418571428571429</v>
      </c>
      <c r="U198" s="28">
        <v>8.0004301075268813</v>
      </c>
      <c r="V198" s="28">
        <v>7.8677777777777775</v>
      </c>
      <c r="W198" s="28">
        <v>7.8973505154639181</v>
      </c>
      <c r="X198" s="28">
        <v>8.0889285714285712</v>
      </c>
      <c r="Y198" s="28" t="s">
        <v>534</v>
      </c>
      <c r="Z198" s="28" t="s">
        <v>534</v>
      </c>
      <c r="AA198" s="28" t="s">
        <v>534</v>
      </c>
    </row>
    <row r="199" spans="1:27" x14ac:dyDescent="0.25">
      <c r="A199" s="4" t="s">
        <v>536</v>
      </c>
      <c r="B199" s="4" t="s">
        <v>448</v>
      </c>
      <c r="C199" s="28">
        <v>49.024999999999991</v>
      </c>
      <c r="D199" s="28">
        <v>49.921009708737863</v>
      </c>
      <c r="E199" s="28">
        <v>54.858252427184468</v>
      </c>
      <c r="F199" s="28">
        <v>57.212371134020621</v>
      </c>
      <c r="G199" s="28">
        <v>60.469565217391299</v>
      </c>
      <c r="H199" s="28">
        <v>59.842857142857142</v>
      </c>
      <c r="I199" s="28">
        <v>57.897849462365599</v>
      </c>
      <c r="J199" s="28">
        <v>55.223025000000007</v>
      </c>
      <c r="K199" s="28">
        <v>55.078145360824735</v>
      </c>
      <c r="L199" s="28">
        <v>55.852610526315793</v>
      </c>
      <c r="M199" s="28">
        <v>56.589965217391303</v>
      </c>
      <c r="N199" s="28">
        <v>57.12222222222222</v>
      </c>
      <c r="O199" s="28">
        <v>58.523333333333326</v>
      </c>
      <c r="P199" s="28">
        <v>61.740638297872344</v>
      </c>
      <c r="Q199" s="28">
        <v>55.416749999999993</v>
      </c>
      <c r="R199" s="28">
        <v>64.535666086956525</v>
      </c>
      <c r="S199" s="28">
        <v>63</v>
      </c>
      <c r="T199" s="28" t="s">
        <v>534</v>
      </c>
      <c r="U199" s="28">
        <v>55.920465116279075</v>
      </c>
      <c r="V199" s="28">
        <v>56.226086956521726</v>
      </c>
      <c r="W199" s="28">
        <v>58.502127659574469</v>
      </c>
      <c r="X199" s="28">
        <v>57.897849462365599</v>
      </c>
      <c r="Y199" s="28" t="s">
        <v>534</v>
      </c>
      <c r="Z199" s="28" t="s">
        <v>534</v>
      </c>
      <c r="AA199" s="28" t="s">
        <v>534</v>
      </c>
    </row>
    <row r="200" spans="1:27" x14ac:dyDescent="0.25">
      <c r="A200" s="4" t="s">
        <v>341</v>
      </c>
      <c r="B200" s="11" t="s">
        <v>335</v>
      </c>
      <c r="C200" s="28">
        <v>0</v>
      </c>
      <c r="D200" s="28">
        <v>0</v>
      </c>
      <c r="E200" s="28">
        <v>59.756310679611651</v>
      </c>
      <c r="F200" s="28">
        <v>63.247368421052634</v>
      </c>
      <c r="G200" s="28">
        <v>0</v>
      </c>
      <c r="H200" s="28">
        <v>0</v>
      </c>
      <c r="I200" s="28">
        <v>60.720833333333331</v>
      </c>
      <c r="J200" s="28">
        <v>48.385485714285721</v>
      </c>
      <c r="K200" s="28">
        <v>50.642968034462129</v>
      </c>
      <c r="L200" s="28">
        <v>51.396063315658651</v>
      </c>
      <c r="M200" s="28">
        <v>53.170707692307687</v>
      </c>
      <c r="N200" s="28">
        <v>45.829565217391306</v>
      </c>
      <c r="O200" s="28">
        <v>46.236666666666665</v>
      </c>
      <c r="P200" s="28">
        <v>45.744285714285716</v>
      </c>
      <c r="Q200" s="28">
        <v>45.701754385964918</v>
      </c>
      <c r="R200" s="28">
        <v>46.678260869565214</v>
      </c>
      <c r="S200" s="28">
        <v>46.674257425742574</v>
      </c>
      <c r="T200" s="28">
        <v>46.827083333333334</v>
      </c>
      <c r="U200" s="28">
        <v>47.745555555555548</v>
      </c>
      <c r="V200" s="28">
        <v>49.327865168539319</v>
      </c>
      <c r="W200" s="28">
        <v>50.416297872340422</v>
      </c>
      <c r="X200" s="28">
        <v>50.144680851063825</v>
      </c>
      <c r="Y200" s="28" t="s">
        <v>534</v>
      </c>
      <c r="Z200" s="28" t="s">
        <v>534</v>
      </c>
      <c r="AA200" s="28" t="s">
        <v>534</v>
      </c>
    </row>
    <row r="201" spans="1:27" x14ac:dyDescent="0.25">
      <c r="A201" s="4" t="s">
        <v>402</v>
      </c>
      <c r="B201" s="11" t="s">
        <v>207</v>
      </c>
      <c r="C201" s="28">
        <v>7.5851851851851846</v>
      </c>
      <c r="D201" s="28">
        <v>7.7592857142857135</v>
      </c>
      <c r="E201" s="28">
        <v>7.8368932038834949</v>
      </c>
      <c r="F201" s="28">
        <v>7.2578947368421058</v>
      </c>
      <c r="G201" s="28">
        <v>6.5191011235955045</v>
      </c>
      <c r="H201" s="28">
        <v>7.0494949494949495</v>
      </c>
      <c r="I201" s="28">
        <v>7.2041666666666666</v>
      </c>
      <c r="J201" s="28">
        <v>7.1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 t="s">
        <v>534</v>
      </c>
      <c r="T201" s="28" t="s">
        <v>534</v>
      </c>
      <c r="U201" s="28" t="s">
        <v>534</v>
      </c>
      <c r="V201" s="28" t="s">
        <v>534</v>
      </c>
      <c r="W201" s="28" t="s">
        <v>534</v>
      </c>
      <c r="X201" s="28" t="s">
        <v>534</v>
      </c>
      <c r="Y201" s="28" t="s">
        <v>534</v>
      </c>
      <c r="Z201" s="28" t="s">
        <v>534</v>
      </c>
      <c r="AA201" s="28" t="s">
        <v>534</v>
      </c>
    </row>
    <row r="202" spans="1:27" x14ac:dyDescent="0.25">
      <c r="A202" s="4" t="s">
        <v>175</v>
      </c>
      <c r="B202" s="10" t="s">
        <v>174</v>
      </c>
      <c r="C202" s="28">
        <v>0</v>
      </c>
      <c r="D202" s="28">
        <v>0</v>
      </c>
      <c r="E202" s="28">
        <v>1.9461538461538461</v>
      </c>
      <c r="F202" s="28">
        <v>11.238144329896908</v>
      </c>
      <c r="G202" s="28">
        <v>11.951685393258426</v>
      </c>
      <c r="H202" s="28">
        <v>12.084848484848482</v>
      </c>
      <c r="I202" s="28">
        <v>13.379166666666666</v>
      </c>
      <c r="J202" s="28">
        <v>12.259793814432989</v>
      </c>
      <c r="K202" s="28">
        <v>7.9463896907216496</v>
      </c>
      <c r="L202" s="28">
        <v>12.829725531914894</v>
      </c>
      <c r="M202" s="28">
        <v>12.801513043478261</v>
      </c>
      <c r="N202" s="28">
        <v>12.771808695652172</v>
      </c>
      <c r="O202" s="28">
        <v>12.497911111111112</v>
      </c>
      <c r="P202" s="28">
        <v>13.142498969072166</v>
      </c>
      <c r="Q202" s="28">
        <v>15.258588495575221</v>
      </c>
      <c r="R202" s="28">
        <v>14.455155555555557</v>
      </c>
      <c r="S202" s="28">
        <v>15.16</v>
      </c>
      <c r="T202" s="28">
        <v>15.27683157894737</v>
      </c>
      <c r="U202" s="28">
        <v>13.995423595505619</v>
      </c>
      <c r="V202" s="28">
        <v>13.888244444444444</v>
      </c>
      <c r="W202" s="28">
        <v>14.188091666666669</v>
      </c>
      <c r="X202" s="28">
        <v>0</v>
      </c>
      <c r="Y202" s="28" t="s">
        <v>534</v>
      </c>
      <c r="Z202" s="28" t="s">
        <v>534</v>
      </c>
      <c r="AA202" s="28" t="s">
        <v>534</v>
      </c>
    </row>
    <row r="203" spans="1:27" x14ac:dyDescent="0.25">
      <c r="A203" s="4" t="s">
        <v>126</v>
      </c>
      <c r="B203" s="11" t="s">
        <v>126</v>
      </c>
      <c r="C203" s="28">
        <v>0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14.207659574468085</v>
      </c>
      <c r="P203" s="28">
        <v>13.6</v>
      </c>
      <c r="Q203" s="28">
        <v>0</v>
      </c>
      <c r="R203" s="28">
        <v>11.621677419354839</v>
      </c>
      <c r="S203" s="28">
        <v>11.745038461538462</v>
      </c>
      <c r="T203" s="28">
        <v>12.017257142857144</v>
      </c>
      <c r="U203" s="28">
        <v>11.794318279569891</v>
      </c>
      <c r="V203" s="28">
        <v>11.666547368421053</v>
      </c>
      <c r="W203" s="28">
        <v>11.820484536082475</v>
      </c>
      <c r="X203" s="28">
        <v>11.398542857142857</v>
      </c>
      <c r="Y203" s="28" t="s">
        <v>534</v>
      </c>
      <c r="Z203" s="28" t="s">
        <v>534</v>
      </c>
      <c r="AA203" s="28" t="s">
        <v>534</v>
      </c>
    </row>
    <row r="204" spans="1:27" x14ac:dyDescent="0.25">
      <c r="A204" s="4" t="s">
        <v>290</v>
      </c>
      <c r="B204" s="11" t="s">
        <v>288</v>
      </c>
      <c r="C204" s="28">
        <v>0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0.52703333333333335</v>
      </c>
      <c r="N204" s="28">
        <v>0.48756923076923075</v>
      </c>
      <c r="O204" s="28">
        <v>0.40523846153846155</v>
      </c>
      <c r="P204" s="28">
        <v>0.30154583333333329</v>
      </c>
      <c r="Q204" s="28">
        <v>0</v>
      </c>
      <c r="R204" s="28">
        <v>0</v>
      </c>
      <c r="S204" s="28" t="s">
        <v>534</v>
      </c>
      <c r="T204" s="28" t="s">
        <v>534</v>
      </c>
      <c r="U204" s="28" t="s">
        <v>534</v>
      </c>
      <c r="V204" s="28" t="s">
        <v>534</v>
      </c>
      <c r="W204" s="28" t="s">
        <v>534</v>
      </c>
      <c r="X204" s="28" t="s">
        <v>534</v>
      </c>
      <c r="Y204" s="28" t="s">
        <v>534</v>
      </c>
      <c r="Z204" s="28" t="s">
        <v>534</v>
      </c>
      <c r="AA204" s="28" t="s">
        <v>534</v>
      </c>
    </row>
    <row r="205" spans="1:27" x14ac:dyDescent="0.25">
      <c r="A205" s="4" t="s">
        <v>211</v>
      </c>
      <c r="B205" s="4" t="s">
        <v>211</v>
      </c>
      <c r="C205" s="28">
        <v>44.466666666666661</v>
      </c>
      <c r="D205" s="28">
        <v>41.565983333333328</v>
      </c>
      <c r="E205" s="28">
        <v>38.729702970297026</v>
      </c>
      <c r="F205" s="28">
        <v>38</v>
      </c>
      <c r="G205" s="28">
        <v>36.949354838709681</v>
      </c>
      <c r="H205" s="28">
        <v>39.855843564356434</v>
      </c>
      <c r="I205" s="28">
        <v>38.937491666666673</v>
      </c>
      <c r="J205" s="28">
        <v>38.268686868686871</v>
      </c>
      <c r="K205" s="28">
        <v>36.685699999999997</v>
      </c>
      <c r="L205" s="28">
        <v>36.798883333333336</v>
      </c>
      <c r="M205" s="28">
        <v>39.538608695652179</v>
      </c>
      <c r="N205" s="28">
        <v>38.935255319148943</v>
      </c>
      <c r="O205" s="28">
        <v>10.502608695652174</v>
      </c>
      <c r="P205" s="28">
        <v>43.828762886597936</v>
      </c>
      <c r="Q205" s="28">
        <v>49.072153153153145</v>
      </c>
      <c r="R205" s="28">
        <v>0</v>
      </c>
      <c r="S205" s="28" t="s">
        <v>534</v>
      </c>
      <c r="T205" s="28" t="s">
        <v>534</v>
      </c>
      <c r="U205" s="28" t="s">
        <v>534</v>
      </c>
      <c r="V205" s="28" t="s">
        <v>534</v>
      </c>
      <c r="W205" s="28" t="s">
        <v>534</v>
      </c>
      <c r="X205" s="28">
        <v>0</v>
      </c>
      <c r="Y205" s="28" t="s">
        <v>534</v>
      </c>
      <c r="Z205" s="28" t="s">
        <v>534</v>
      </c>
      <c r="AA205" s="28" t="s">
        <v>534</v>
      </c>
    </row>
    <row r="206" spans="1:27" x14ac:dyDescent="0.25">
      <c r="A206" s="4" t="s">
        <v>34</v>
      </c>
      <c r="B206" s="4" t="s">
        <v>34</v>
      </c>
      <c r="C206" s="28">
        <v>201.01621621621621</v>
      </c>
      <c r="D206" s="28">
        <v>202.92378217821783</v>
      </c>
      <c r="E206" s="28">
        <v>213.10384615384612</v>
      </c>
      <c r="F206" s="28">
        <v>226.41666666666669</v>
      </c>
      <c r="G206" s="28">
        <v>240.34444444444443</v>
      </c>
      <c r="H206" s="28">
        <v>249.05833333333334</v>
      </c>
      <c r="I206" s="28">
        <v>276.88695652173908</v>
      </c>
      <c r="J206" s="28">
        <v>279.93333333333334</v>
      </c>
      <c r="K206" s="28">
        <v>273.58240721649486</v>
      </c>
      <c r="L206" s="28">
        <v>281.58143157894739</v>
      </c>
      <c r="M206" s="28">
        <v>283.88990000000001</v>
      </c>
      <c r="N206" s="28">
        <v>295.63673793103447</v>
      </c>
      <c r="O206" s="28">
        <v>305.78357241379308</v>
      </c>
      <c r="P206" s="28">
        <v>316.05638260869569</v>
      </c>
      <c r="Q206" s="28">
        <v>362.10062222222223</v>
      </c>
      <c r="R206" s="28">
        <v>359.86742022471907</v>
      </c>
      <c r="S206" s="28">
        <v>363.29583333333335</v>
      </c>
      <c r="T206" s="28">
        <v>369.32511827956984</v>
      </c>
      <c r="U206" s="28">
        <v>367.79581204819272</v>
      </c>
      <c r="V206" s="28">
        <v>371.7181137931035</v>
      </c>
      <c r="W206" s="28">
        <v>381.06116521739125</v>
      </c>
      <c r="X206" s="28">
        <v>381.28662307692309</v>
      </c>
      <c r="Y206" s="28" t="s">
        <v>534</v>
      </c>
      <c r="Z206" s="28" t="s">
        <v>534</v>
      </c>
      <c r="AA206" s="28" t="s">
        <v>534</v>
      </c>
    </row>
    <row r="207" spans="1:27" x14ac:dyDescent="0.25">
      <c r="A207" s="4" t="s">
        <v>268</v>
      </c>
      <c r="B207" s="4" t="s">
        <v>259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1.2152772340425533</v>
      </c>
      <c r="M207" s="28">
        <v>0</v>
      </c>
      <c r="N207" s="28">
        <v>1.1571157894736843</v>
      </c>
      <c r="O207" s="28">
        <v>1.1836234042553191</v>
      </c>
      <c r="P207" s="28">
        <v>1.3165428571428572</v>
      </c>
      <c r="Q207" s="28">
        <v>1.2474752293577982</v>
      </c>
      <c r="R207" s="28">
        <v>0.8607307692307693</v>
      </c>
      <c r="S207" s="28">
        <v>0.80438613861386132</v>
      </c>
      <c r="T207" s="28" t="s">
        <v>534</v>
      </c>
      <c r="U207" s="28">
        <v>0.53888888888888886</v>
      </c>
      <c r="V207" s="28">
        <v>0.26189999999999997</v>
      </c>
      <c r="W207" s="28" t="s">
        <v>534</v>
      </c>
      <c r="X207" s="28" t="s">
        <v>534</v>
      </c>
      <c r="Y207" s="28" t="s">
        <v>534</v>
      </c>
      <c r="Z207" s="28" t="s">
        <v>534</v>
      </c>
      <c r="AA207" s="28" t="s">
        <v>534</v>
      </c>
    </row>
    <row r="208" spans="1:27" x14ac:dyDescent="0.25">
      <c r="A208" s="4" t="s">
        <v>172</v>
      </c>
      <c r="B208" s="4" t="s">
        <v>172</v>
      </c>
      <c r="C208" s="28">
        <v>60.114953271028028</v>
      </c>
      <c r="D208" s="28">
        <v>76.133319587628861</v>
      </c>
      <c r="E208" s="28">
        <v>73.477450980392163</v>
      </c>
      <c r="F208" s="28">
        <v>85.14528969072164</v>
      </c>
      <c r="G208" s="28">
        <v>82.5752808988764</v>
      </c>
      <c r="H208" s="28">
        <v>89.27658235294119</v>
      </c>
      <c r="I208" s="28">
        <v>93.591265979381461</v>
      </c>
      <c r="J208" s="28">
        <v>96.053871428571426</v>
      </c>
      <c r="K208" s="28">
        <v>97.911821649484537</v>
      </c>
      <c r="L208" s="28">
        <v>96.685212765957445</v>
      </c>
      <c r="M208" s="28">
        <v>97.573666666666654</v>
      </c>
      <c r="N208" s="28">
        <v>97.623143010752685</v>
      </c>
      <c r="O208" s="28">
        <v>97.605800000000002</v>
      </c>
      <c r="P208" s="28">
        <v>99.4923</v>
      </c>
      <c r="Q208" s="28">
        <v>110.66361415929204</v>
      </c>
      <c r="R208" s="28">
        <v>227.11148888888891</v>
      </c>
      <c r="S208" s="28">
        <v>106.74949494949493</v>
      </c>
      <c r="T208" s="28">
        <v>105.7578947368421</v>
      </c>
      <c r="U208" s="28">
        <v>97.49545454545455</v>
      </c>
      <c r="V208" s="28">
        <v>95.922222222222217</v>
      </c>
      <c r="W208" s="28">
        <v>110.37606666666667</v>
      </c>
      <c r="X208" s="28">
        <v>96.968584210526316</v>
      </c>
      <c r="Y208" s="28" t="s">
        <v>534</v>
      </c>
      <c r="Z208" s="28" t="s">
        <v>534</v>
      </c>
      <c r="AA208" s="28" t="s">
        <v>534</v>
      </c>
    </row>
    <row r="209" spans="1:27" x14ac:dyDescent="0.25">
      <c r="A209" s="4" t="s">
        <v>541</v>
      </c>
      <c r="B209" s="4" t="s">
        <v>88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 t="s">
        <v>534</v>
      </c>
      <c r="T209" s="28" t="s">
        <v>534</v>
      </c>
      <c r="U209" s="28" t="s">
        <v>534</v>
      </c>
      <c r="V209" s="28">
        <v>2.3607045454545452</v>
      </c>
      <c r="W209" s="28">
        <v>2.226214893617021</v>
      </c>
      <c r="X209" s="28">
        <v>2.3664430107526884</v>
      </c>
      <c r="Y209" s="28" t="s">
        <v>534</v>
      </c>
      <c r="Z209" s="28" t="s">
        <v>534</v>
      </c>
      <c r="AA209" s="28" t="s">
        <v>534</v>
      </c>
    </row>
    <row r="210" spans="1:27" x14ac:dyDescent="0.25">
      <c r="A210" s="4" t="s">
        <v>155</v>
      </c>
      <c r="B210" s="11" t="s">
        <v>157</v>
      </c>
      <c r="C210" s="28">
        <v>0</v>
      </c>
      <c r="D210" s="28">
        <v>0</v>
      </c>
      <c r="E210" s="28">
        <v>0</v>
      </c>
      <c r="F210" s="28">
        <v>18.25714285714286</v>
      </c>
      <c r="G210" s="28">
        <v>17.626315789473683</v>
      </c>
      <c r="H210" s="28">
        <v>19</v>
      </c>
      <c r="I210" s="28">
        <v>20.156521739130433</v>
      </c>
      <c r="J210" s="28">
        <v>21.938297872340428</v>
      </c>
      <c r="K210" s="28">
        <v>11.518233191489363</v>
      </c>
      <c r="L210" s="28">
        <v>23.978973333333336</v>
      </c>
      <c r="M210" s="28">
        <v>13.663486153846154</v>
      </c>
      <c r="N210" s="28">
        <v>25.29894736842105</v>
      </c>
      <c r="O210" s="28">
        <v>25.176808510638299</v>
      </c>
      <c r="P210" s="28">
        <v>26.37142857142857</v>
      </c>
      <c r="Q210" s="28">
        <v>22.662499999999998</v>
      </c>
      <c r="R210" s="28">
        <v>14.549999999999999</v>
      </c>
      <c r="S210" s="28">
        <v>20.711764705882352</v>
      </c>
      <c r="T210" s="28">
        <v>20.809421052631578</v>
      </c>
      <c r="U210" s="28">
        <v>19.92313043478261</v>
      </c>
      <c r="V210" s="28">
        <v>18.93786021505376</v>
      </c>
      <c r="W210" s="28">
        <v>19.070458333333335</v>
      </c>
      <c r="X210" s="28">
        <v>18.896142857142856</v>
      </c>
      <c r="Y210" s="28" t="s">
        <v>534</v>
      </c>
      <c r="Z210" s="28" t="s">
        <v>534</v>
      </c>
      <c r="AA210" s="28" t="s">
        <v>534</v>
      </c>
    </row>
    <row r="211" spans="1:27" x14ac:dyDescent="0.25">
      <c r="A211" s="4" t="s">
        <v>283</v>
      </c>
      <c r="B211" s="4" t="s">
        <v>283</v>
      </c>
      <c r="C211" s="28">
        <v>78.202752293577973</v>
      </c>
      <c r="D211" s="28">
        <v>77.594797979797974</v>
      </c>
      <c r="E211" s="28">
        <v>83.684615384615384</v>
      </c>
      <c r="F211" s="28">
        <v>87.479166666666671</v>
      </c>
      <c r="G211" s="28">
        <v>86.921348314606746</v>
      </c>
      <c r="H211" s="28">
        <v>90.539999999999992</v>
      </c>
      <c r="I211" s="28">
        <v>96.667900000000003</v>
      </c>
      <c r="J211" s="28">
        <v>114.61428571428571</v>
      </c>
      <c r="K211" s="28">
        <v>116.46804123711341</v>
      </c>
      <c r="L211" s="28">
        <v>129.98034027270828</v>
      </c>
      <c r="M211" s="28">
        <v>111.94846153846154</v>
      </c>
      <c r="N211" s="28">
        <v>115.17078651685392</v>
      </c>
      <c r="O211" s="28">
        <v>112.98518181818181</v>
      </c>
      <c r="P211" s="28">
        <v>123.16787234042555</v>
      </c>
      <c r="Q211" s="28">
        <v>126.81749999999997</v>
      </c>
      <c r="R211" s="28">
        <v>119.00538461538461</v>
      </c>
      <c r="S211" s="28">
        <v>120.16138613861386</v>
      </c>
      <c r="T211" s="28">
        <v>119.92121649484537</v>
      </c>
      <c r="U211" s="28">
        <v>119.30758823529412</v>
      </c>
      <c r="V211" s="28">
        <v>119.3531111111111</v>
      </c>
      <c r="W211" s="28">
        <v>123.79468085106382</v>
      </c>
      <c r="X211" s="28">
        <v>124.63827956989248</v>
      </c>
      <c r="Y211" s="28" t="s">
        <v>534</v>
      </c>
      <c r="Z211" s="28" t="s">
        <v>534</v>
      </c>
      <c r="AA211" s="28" t="s">
        <v>534</v>
      </c>
    </row>
    <row r="212" spans="1:27" x14ac:dyDescent="0.25">
      <c r="A212" s="4" t="s">
        <v>466</v>
      </c>
      <c r="B212" s="4" t="s">
        <v>176</v>
      </c>
      <c r="C212" s="28">
        <v>0</v>
      </c>
      <c r="D212" s="28">
        <v>0</v>
      </c>
      <c r="E212" s="28">
        <v>0</v>
      </c>
      <c r="F212" s="28">
        <v>22.744583333333338</v>
      </c>
      <c r="G212" s="28">
        <v>23.818888888888893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 t="s">
        <v>534</v>
      </c>
      <c r="T212" s="28" t="s">
        <v>534</v>
      </c>
      <c r="U212" s="28" t="s">
        <v>534</v>
      </c>
      <c r="V212" s="28" t="s">
        <v>534</v>
      </c>
      <c r="W212" s="28" t="s">
        <v>534</v>
      </c>
      <c r="X212" s="28" t="s">
        <v>534</v>
      </c>
      <c r="Y212" s="28" t="s">
        <v>534</v>
      </c>
      <c r="Z212" s="28" t="s">
        <v>534</v>
      </c>
      <c r="AA212" s="28" t="s">
        <v>534</v>
      </c>
    </row>
    <row r="213" spans="1:27" x14ac:dyDescent="0.25">
      <c r="A213" s="4" t="s">
        <v>68</v>
      </c>
      <c r="B213" s="10" t="s">
        <v>441</v>
      </c>
      <c r="C213" s="28">
        <v>49.303703703703704</v>
      </c>
      <c r="D213" s="28">
        <v>48.099711111111112</v>
      </c>
      <c r="E213" s="28">
        <v>49.147116504854367</v>
      </c>
      <c r="F213" s="28">
        <v>45.921036170212766</v>
      </c>
      <c r="G213" s="28">
        <v>47.69808988764045</v>
      </c>
      <c r="H213" s="28">
        <v>50.714285714285715</v>
      </c>
      <c r="I213" s="28">
        <v>48.267916666666665</v>
      </c>
      <c r="J213" s="28">
        <v>49.233428571428561</v>
      </c>
      <c r="K213" s="28">
        <v>52.653195833333335</v>
      </c>
      <c r="L213" s="28">
        <v>54.43382604024184</v>
      </c>
      <c r="M213" s="28">
        <v>48.980347826086955</v>
      </c>
      <c r="N213" s="28">
        <v>49.826153846153844</v>
      </c>
      <c r="O213" s="28">
        <v>49.362222222222215</v>
      </c>
      <c r="P213" s="28">
        <v>50.805263157894736</v>
      </c>
      <c r="Q213" s="28">
        <v>51.556936936936935</v>
      </c>
      <c r="R213" s="28">
        <v>49.653820224719098</v>
      </c>
      <c r="S213" s="28">
        <v>51.360606060606059</v>
      </c>
      <c r="T213" s="28">
        <v>51.792258064516133</v>
      </c>
      <c r="U213" s="28">
        <v>50.116666666666667</v>
      </c>
      <c r="V213" s="28">
        <v>51.474252873563216</v>
      </c>
      <c r="W213" s="28">
        <v>51.08489361702128</v>
      </c>
      <c r="X213" s="28">
        <v>53.801063829787239</v>
      </c>
      <c r="Y213" s="28" t="s">
        <v>534</v>
      </c>
      <c r="Z213" s="28" t="s">
        <v>534</v>
      </c>
      <c r="AA213" s="28" t="s">
        <v>534</v>
      </c>
    </row>
    <row r="214" spans="1:27" x14ac:dyDescent="0.25">
      <c r="A214" s="4" t="s">
        <v>209</v>
      </c>
      <c r="B214" s="10" t="s">
        <v>174</v>
      </c>
      <c r="C214" s="28">
        <v>24.497247706422016</v>
      </c>
      <c r="D214" s="28">
        <v>24.361040404040406</v>
      </c>
      <c r="E214" s="28">
        <v>24.326923076923077</v>
      </c>
      <c r="F214" s="28">
        <v>25.541237113402062</v>
      </c>
      <c r="G214" s="28">
        <v>28.249438202247191</v>
      </c>
      <c r="H214" s="28">
        <v>32.8667595959596</v>
      </c>
      <c r="I214" s="28">
        <v>36.020833333333336</v>
      </c>
      <c r="J214" s="28">
        <v>38.29448762886598</v>
      </c>
      <c r="K214" s="28">
        <v>37.71929896907217</v>
      </c>
      <c r="L214" s="28">
        <v>37.093482978723401</v>
      </c>
      <c r="M214" s="28">
        <v>37.926086956521736</v>
      </c>
      <c r="N214" s="28">
        <v>38.19130434782609</v>
      </c>
      <c r="O214" s="28">
        <v>38.799999999999997</v>
      </c>
      <c r="P214" s="28">
        <v>38.822680412371135</v>
      </c>
      <c r="Q214" s="28">
        <v>39.721061946902658</v>
      </c>
      <c r="R214" s="28">
        <v>38.799999999999997</v>
      </c>
      <c r="S214" s="28">
        <v>39</v>
      </c>
      <c r="T214" s="28">
        <v>38.570526315789479</v>
      </c>
      <c r="U214" s="28">
        <v>37.376179775280896</v>
      </c>
      <c r="V214" s="28">
        <v>37.075555555555553</v>
      </c>
      <c r="W214" s="28">
        <v>38.696666666666673</v>
      </c>
      <c r="X214" s="28">
        <v>39.918421052631579</v>
      </c>
      <c r="Y214" s="28" t="s">
        <v>534</v>
      </c>
      <c r="Z214" s="28" t="s">
        <v>534</v>
      </c>
      <c r="AA214" s="28" t="s">
        <v>534</v>
      </c>
    </row>
    <row r="215" spans="1:27" x14ac:dyDescent="0.25">
      <c r="A215" s="4" t="s">
        <v>173</v>
      </c>
      <c r="B215" s="4" t="s">
        <v>173</v>
      </c>
      <c r="C215" s="28">
        <v>0</v>
      </c>
      <c r="D215" s="28">
        <v>0</v>
      </c>
      <c r="E215" s="28">
        <v>69.003803846153843</v>
      </c>
      <c r="F215" s="28">
        <v>86.214285714285708</v>
      </c>
      <c r="G215" s="28">
        <v>87.382988888888889</v>
      </c>
      <c r="H215" s="28">
        <v>88.764705882352942</v>
      </c>
      <c r="I215" s="28">
        <v>93.315789473684205</v>
      </c>
      <c r="J215" s="28">
        <v>96.600571428571428</v>
      </c>
      <c r="K215" s="28">
        <v>98.69</v>
      </c>
      <c r="L215" s="28">
        <v>93.654166666666669</v>
      </c>
      <c r="M215" s="28">
        <v>105.02608695652174</v>
      </c>
      <c r="N215" s="28">
        <v>126.82211111111113</v>
      </c>
      <c r="O215" s="28">
        <v>111.04636853932584</v>
      </c>
      <c r="P215" s="28">
        <v>114.88355319148937</v>
      </c>
      <c r="Q215" s="28">
        <v>125.64912035398231</v>
      </c>
      <c r="R215" s="28">
        <v>118.55555555555557</v>
      </c>
      <c r="S215" s="28">
        <v>129.82857142857142</v>
      </c>
      <c r="T215" s="28">
        <v>130.39541666666668</v>
      </c>
      <c r="U215" s="28">
        <v>121.26666666666665</v>
      </c>
      <c r="V215" s="28">
        <v>124.69888888888889</v>
      </c>
      <c r="W215" s="28">
        <v>118.35416666666669</v>
      </c>
      <c r="X215" s="28">
        <v>118.95376344086021</v>
      </c>
      <c r="Y215" s="28" t="s">
        <v>534</v>
      </c>
      <c r="Z215" s="28" t="s">
        <v>534</v>
      </c>
      <c r="AA215" s="28" t="s">
        <v>534</v>
      </c>
    </row>
    <row r="216" spans="1:27" x14ac:dyDescent="0.25">
      <c r="A216" s="4" t="s">
        <v>521</v>
      </c>
      <c r="B216" s="4" t="s">
        <v>165</v>
      </c>
      <c r="C216" s="28"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4.1473684210526311</v>
      </c>
      <c r="O216" s="28">
        <v>0</v>
      </c>
      <c r="P216" s="28">
        <v>0</v>
      </c>
      <c r="Q216" s="28">
        <v>4.1527391304347825</v>
      </c>
      <c r="R216" s="28">
        <v>3.5310212765957445</v>
      </c>
      <c r="S216" s="28">
        <v>3.2744313725490195</v>
      </c>
      <c r="T216" s="28">
        <v>2.8014571428571426</v>
      </c>
      <c r="U216" s="28">
        <v>2.4718260869565221</v>
      </c>
      <c r="V216" s="28">
        <v>2.4236595744680853</v>
      </c>
      <c r="W216" s="28">
        <v>2.6256391752577319</v>
      </c>
      <c r="X216" s="28">
        <v>2.5626250000000006</v>
      </c>
      <c r="Y216" s="28" t="s">
        <v>534</v>
      </c>
      <c r="Z216" s="28" t="s">
        <v>534</v>
      </c>
      <c r="AA216" s="28" t="s">
        <v>534</v>
      </c>
    </row>
    <row r="217" spans="1:27" x14ac:dyDescent="0.25">
      <c r="A217" s="4" t="s">
        <v>104</v>
      </c>
      <c r="B217" s="11" t="s">
        <v>498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0.84255384615384621</v>
      </c>
      <c r="N217" s="28">
        <v>0.88158260869565197</v>
      </c>
      <c r="O217" s="28">
        <v>0.85726179775280897</v>
      </c>
      <c r="P217" s="28">
        <v>0.81201250000000003</v>
      </c>
      <c r="Q217" s="28">
        <v>0.86154247787610627</v>
      </c>
      <c r="R217" s="28">
        <v>1.090711111111111</v>
      </c>
      <c r="S217" s="28">
        <v>0.90000000000000013</v>
      </c>
      <c r="T217" s="28">
        <v>0.93315789473684219</v>
      </c>
      <c r="U217" s="28">
        <v>0.86921348314606739</v>
      </c>
      <c r="V217" s="28">
        <v>0.86921348314606739</v>
      </c>
      <c r="W217" s="28">
        <v>0.83574468085106379</v>
      </c>
      <c r="X217" s="28">
        <v>0.81688602150537637</v>
      </c>
      <c r="Y217" s="28" t="s">
        <v>534</v>
      </c>
      <c r="Z217" s="28" t="s">
        <v>534</v>
      </c>
      <c r="AA217" s="28" t="s">
        <v>534</v>
      </c>
    </row>
    <row r="218" spans="1:27" x14ac:dyDescent="0.25">
      <c r="A218" s="4" t="s">
        <v>291</v>
      </c>
      <c r="B218" s="11" t="s">
        <v>288</v>
      </c>
      <c r="C218" s="28"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21.848711111111111</v>
      </c>
      <c r="N218" s="28">
        <v>22.542592307692303</v>
      </c>
      <c r="O218" s="28">
        <v>22.95103846153846</v>
      </c>
      <c r="P218" s="28">
        <v>23.794333333333334</v>
      </c>
      <c r="Q218" s="28">
        <v>25.442276146788991</v>
      </c>
      <c r="R218" s="28">
        <v>29.879213483146067</v>
      </c>
      <c r="S218" s="28">
        <v>24.342857142857142</v>
      </c>
      <c r="T218" s="28">
        <v>24.05603010752688</v>
      </c>
      <c r="U218" s="28">
        <v>23.442727272727272</v>
      </c>
      <c r="V218" s="28">
        <v>23.214519101123596</v>
      </c>
      <c r="W218" s="28">
        <v>23.59705806451613</v>
      </c>
      <c r="X218" s="28">
        <v>23.338096774193552</v>
      </c>
      <c r="Y218" s="28" t="s">
        <v>534</v>
      </c>
      <c r="Z218" s="28" t="s">
        <v>534</v>
      </c>
      <c r="AA218" s="28" t="s">
        <v>534</v>
      </c>
    </row>
    <row r="219" spans="1:27" x14ac:dyDescent="0.25">
      <c r="A219" s="4" t="s">
        <v>182</v>
      </c>
      <c r="B219" s="10" t="s">
        <v>256</v>
      </c>
      <c r="C219" s="28"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10.827950537634408</v>
      </c>
      <c r="N219" s="28">
        <v>10.912104347826086</v>
      </c>
      <c r="O219" s="28">
        <v>0</v>
      </c>
      <c r="P219" s="28">
        <v>14.161333333333333</v>
      </c>
      <c r="Q219" s="28">
        <v>14.0982185840708</v>
      </c>
      <c r="R219" s="28">
        <v>13.681876923076922</v>
      </c>
      <c r="S219" s="28">
        <v>13.33</v>
      </c>
      <c r="T219" s="28">
        <v>12.839842857142859</v>
      </c>
      <c r="U219" s="28">
        <v>12.918695454545453</v>
      </c>
      <c r="V219" s="28">
        <v>13.558973913043479</v>
      </c>
      <c r="W219" s="28">
        <v>13.375263157894738</v>
      </c>
      <c r="X219" s="28">
        <v>14.421827956989244</v>
      </c>
      <c r="Y219" s="28" t="s">
        <v>534</v>
      </c>
      <c r="Z219" s="28" t="s">
        <v>534</v>
      </c>
      <c r="AA219" s="28" t="s">
        <v>534</v>
      </c>
    </row>
    <row r="220" spans="1:27" x14ac:dyDescent="0.25">
      <c r="A220" s="4" t="s">
        <v>467</v>
      </c>
      <c r="B220" s="11" t="s">
        <v>160</v>
      </c>
      <c r="C220" s="28">
        <v>0</v>
      </c>
      <c r="D220" s="28">
        <v>0.21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 t="s">
        <v>534</v>
      </c>
      <c r="T220" s="28" t="s">
        <v>534</v>
      </c>
      <c r="U220" s="28" t="s">
        <v>534</v>
      </c>
      <c r="V220" s="28" t="s">
        <v>534</v>
      </c>
      <c r="W220" s="28" t="s">
        <v>534</v>
      </c>
      <c r="X220" s="28" t="s">
        <v>534</v>
      </c>
      <c r="Y220" s="28" t="s">
        <v>534</v>
      </c>
      <c r="Z220" s="28" t="s">
        <v>534</v>
      </c>
      <c r="AA220" s="28" t="s">
        <v>534</v>
      </c>
    </row>
    <row r="221" spans="1:27" x14ac:dyDescent="0.25">
      <c r="A221" s="4" t="s">
        <v>269</v>
      </c>
      <c r="B221" s="10" t="s">
        <v>261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5.1970000000000001</v>
      </c>
      <c r="I221" s="28">
        <v>5.1458333333333339</v>
      </c>
      <c r="J221" s="28">
        <v>5.1842105263157903</v>
      </c>
      <c r="K221" s="28">
        <v>5.2895000000000003</v>
      </c>
      <c r="L221" s="28">
        <v>5.2439661290322572</v>
      </c>
      <c r="M221" s="28">
        <v>5.282069565217391</v>
      </c>
      <c r="N221" s="28">
        <v>5.0794434782608695</v>
      </c>
      <c r="O221" s="28">
        <v>5.1571193548387093</v>
      </c>
      <c r="P221" s="28">
        <v>5.603812500000001</v>
      </c>
      <c r="Q221" s="28">
        <v>5.237634579439252</v>
      </c>
      <c r="R221" s="28">
        <v>5.0403516853932588</v>
      </c>
      <c r="S221" s="28">
        <v>5.2166262626262618</v>
      </c>
      <c r="T221" s="28">
        <v>5.2067478260869571</v>
      </c>
      <c r="U221" s="28">
        <v>5.252011111111111</v>
      </c>
      <c r="V221" s="28">
        <v>5.0899862068965511</v>
      </c>
      <c r="W221" s="28">
        <v>5.3542526315789472</v>
      </c>
      <c r="X221" s="28">
        <v>5.4442916666666665</v>
      </c>
      <c r="Y221" s="28" t="s">
        <v>534</v>
      </c>
      <c r="Z221" s="28" t="s">
        <v>534</v>
      </c>
      <c r="AA221" s="28" t="s">
        <v>534</v>
      </c>
    </row>
    <row r="222" spans="1:27" x14ac:dyDescent="0.25">
      <c r="A222" s="4" t="s">
        <v>32</v>
      </c>
      <c r="B222" s="11" t="s">
        <v>505</v>
      </c>
      <c r="C222" s="28">
        <v>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3.2581222222222221</v>
      </c>
      <c r="N222" s="28">
        <v>3.9071063829787236</v>
      </c>
      <c r="O222" s="28">
        <v>3.9370537634408604</v>
      </c>
      <c r="P222" s="28">
        <v>0</v>
      </c>
      <c r="Q222" s="28">
        <v>0</v>
      </c>
      <c r="R222" s="28">
        <v>0</v>
      </c>
      <c r="S222" s="28" t="s">
        <v>534</v>
      </c>
      <c r="T222" s="28" t="s">
        <v>534</v>
      </c>
      <c r="U222" s="28" t="s">
        <v>534</v>
      </c>
      <c r="V222" s="28" t="s">
        <v>534</v>
      </c>
      <c r="W222" s="28" t="s">
        <v>534</v>
      </c>
      <c r="X222" s="28" t="s">
        <v>534</v>
      </c>
      <c r="Y222" s="28" t="s">
        <v>534</v>
      </c>
      <c r="Z222" s="28" t="s">
        <v>534</v>
      </c>
      <c r="AA222" s="28" t="s">
        <v>534</v>
      </c>
    </row>
    <row r="223" spans="1:27" x14ac:dyDescent="0.25">
      <c r="A223" s="4" t="s">
        <v>174</v>
      </c>
      <c r="B223" s="4" t="s">
        <v>174</v>
      </c>
      <c r="C223" s="28">
        <v>216.70642201834863</v>
      </c>
      <c r="D223" s="28">
        <v>190.53777777777776</v>
      </c>
      <c r="E223" s="28">
        <v>202.4</v>
      </c>
      <c r="F223" s="28">
        <v>197.17835051546393</v>
      </c>
      <c r="G223" s="28">
        <v>190.14044943820224</v>
      </c>
      <c r="H223" s="28">
        <v>195.37171717171717</v>
      </c>
      <c r="I223" s="28">
        <v>203.77500000000001</v>
      </c>
      <c r="J223" s="28">
        <v>190.02680412371134</v>
      </c>
      <c r="K223" s="28">
        <v>190.47326494845362</v>
      </c>
      <c r="L223" s="28">
        <v>192.67257872340426</v>
      </c>
      <c r="M223" s="28">
        <v>191.31721739130435</v>
      </c>
      <c r="N223" s="28">
        <v>195.04193043478261</v>
      </c>
      <c r="O223" s="28">
        <v>191.62457777777774</v>
      </c>
      <c r="P223" s="28">
        <v>198.95397731958764</v>
      </c>
      <c r="Q223" s="28">
        <v>208.56867610619472</v>
      </c>
      <c r="R223" s="28">
        <v>201.35367777777776</v>
      </c>
      <c r="S223" s="28">
        <v>207</v>
      </c>
      <c r="T223" s="28">
        <v>205.96868421052636</v>
      </c>
      <c r="U223" s="28">
        <v>200.89587977528089</v>
      </c>
      <c r="V223" s="28">
        <v>202.86687777777774</v>
      </c>
      <c r="W223" s="28">
        <v>201.93999583333334</v>
      </c>
      <c r="X223" s="28" t="s">
        <v>534</v>
      </c>
      <c r="Y223" s="28" t="s">
        <v>534</v>
      </c>
      <c r="Z223" s="28" t="s">
        <v>534</v>
      </c>
      <c r="AA223" s="28" t="s">
        <v>534</v>
      </c>
    </row>
    <row r="224" spans="1:27" x14ac:dyDescent="0.25">
      <c r="A224" s="4" t="s">
        <v>86</v>
      </c>
      <c r="B224" s="4" t="s">
        <v>78</v>
      </c>
      <c r="C224" s="28"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14.799545626846253</v>
      </c>
      <c r="M224" s="28">
        <v>9.0404860215053748</v>
      </c>
      <c r="N224" s="28">
        <v>9.8369230769230764</v>
      </c>
      <c r="O224" s="28">
        <v>9.3878461538461533</v>
      </c>
      <c r="P224" s="28">
        <v>10.164163157894738</v>
      </c>
      <c r="Q224" s="28">
        <v>10.236936936936935</v>
      </c>
      <c r="R224" s="28">
        <v>10.044804046799999</v>
      </c>
      <c r="S224" s="28">
        <v>10.258405940594059</v>
      </c>
      <c r="T224" s="28">
        <v>10.183428571428569</v>
      </c>
      <c r="U224" s="28" t="s">
        <v>534</v>
      </c>
      <c r="V224" s="28" t="s">
        <v>534</v>
      </c>
      <c r="W224" s="28" t="s">
        <v>534</v>
      </c>
      <c r="X224" s="28" t="s">
        <v>534</v>
      </c>
      <c r="Y224" s="28" t="s">
        <v>534</v>
      </c>
      <c r="Z224" s="28" t="s">
        <v>534</v>
      </c>
      <c r="AA224" s="28" t="s">
        <v>534</v>
      </c>
    </row>
    <row r="225" spans="1:27" x14ac:dyDescent="0.25">
      <c r="A225" s="4" t="s">
        <v>76</v>
      </c>
      <c r="B225" s="4" t="s">
        <v>355</v>
      </c>
      <c r="C225" s="28">
        <v>0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12.916596586472057</v>
      </c>
      <c r="M225" s="28">
        <v>9.9997565217391298</v>
      </c>
      <c r="N225" s="28">
        <v>12.933333333333334</v>
      </c>
      <c r="O225" s="28">
        <v>12.992223076923077</v>
      </c>
      <c r="P225" s="28">
        <v>14.119715789473688</v>
      </c>
      <c r="Q225" s="28">
        <v>13.95945945945946</v>
      </c>
      <c r="R225" s="28">
        <v>14.303155598930768</v>
      </c>
      <c r="S225" s="28">
        <v>14.030000000000001</v>
      </c>
      <c r="T225" s="28">
        <v>14.037714285714284</v>
      </c>
      <c r="U225" s="28" t="s">
        <v>534</v>
      </c>
      <c r="V225" s="28" t="s">
        <v>534</v>
      </c>
      <c r="W225" s="28" t="s">
        <v>534</v>
      </c>
      <c r="X225" s="28" t="s">
        <v>534</v>
      </c>
      <c r="Y225" s="28" t="s">
        <v>534</v>
      </c>
      <c r="Z225" s="28" t="s">
        <v>534</v>
      </c>
      <c r="AA225" s="28" t="s">
        <v>534</v>
      </c>
    </row>
    <row r="226" spans="1:27" x14ac:dyDescent="0.25">
      <c r="A226" s="4" t="s">
        <v>176</v>
      </c>
      <c r="B226" s="4" t="s">
        <v>176</v>
      </c>
      <c r="C226" s="28">
        <v>254.99279279279278</v>
      </c>
      <c r="D226" s="28">
        <v>251.28</v>
      </c>
      <c r="E226" s="28">
        <v>244.2950495049505</v>
      </c>
      <c r="F226" s="28">
        <v>257.29166666666669</v>
      </c>
      <c r="G226" s="28">
        <v>257.58888888888885</v>
      </c>
      <c r="H226" s="28">
        <v>267.7714285714286</v>
      </c>
      <c r="I226" s="28">
        <v>275.79574468085104</v>
      </c>
      <c r="J226" s="28">
        <v>281.99166666666667</v>
      </c>
      <c r="K226" s="28">
        <v>275.76056391752576</v>
      </c>
      <c r="L226" s="28">
        <v>276.80490638297874</v>
      </c>
      <c r="M226" s="28">
        <v>275.95349230769227</v>
      </c>
      <c r="N226" s="28">
        <v>280.11816966292133</v>
      </c>
      <c r="O226" s="28">
        <v>279.08597865168537</v>
      </c>
      <c r="P226" s="28">
        <v>287.43871276595746</v>
      </c>
      <c r="Q226" s="28">
        <v>325.94687499999998</v>
      </c>
      <c r="R226" s="28">
        <v>286.20170215053764</v>
      </c>
      <c r="S226" s="28">
        <v>278.70490099009902</v>
      </c>
      <c r="T226" s="28">
        <v>274.5428</v>
      </c>
      <c r="U226" s="28">
        <v>233.91240930232559</v>
      </c>
      <c r="V226" s="28">
        <v>261.32000000000005</v>
      </c>
      <c r="W226" s="28">
        <v>268.84238260869563</v>
      </c>
      <c r="X226" s="28">
        <v>287.14556521739132</v>
      </c>
      <c r="Y226" s="28" t="s">
        <v>534</v>
      </c>
      <c r="Z226" s="28" t="s">
        <v>534</v>
      </c>
      <c r="AA226" s="28" t="s">
        <v>534</v>
      </c>
    </row>
    <row r="227" spans="1:27" x14ac:dyDescent="0.25">
      <c r="A227" s="4" t="s">
        <v>83</v>
      </c>
      <c r="B227" s="11" t="s">
        <v>494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19.752938860756803</v>
      </c>
      <c r="M227" s="28">
        <v>13.335130434782609</v>
      </c>
      <c r="N227" s="28">
        <v>13.440230769230769</v>
      </c>
      <c r="O227" s="28">
        <v>14.5672</v>
      </c>
      <c r="P227" s="28">
        <v>14.247923711340206</v>
      </c>
      <c r="Q227" s="28">
        <v>14.455172413793104</v>
      </c>
      <c r="R227" s="28">
        <v>14.773795570297874</v>
      </c>
      <c r="S227" s="28">
        <v>14.695490196078431</v>
      </c>
      <c r="T227" s="28">
        <v>15.659949494949496</v>
      </c>
      <c r="U227" s="28" t="s">
        <v>534</v>
      </c>
      <c r="V227" s="28" t="s">
        <v>534</v>
      </c>
      <c r="W227" s="28" t="s">
        <v>534</v>
      </c>
      <c r="X227" s="28" t="s">
        <v>534</v>
      </c>
      <c r="Y227" s="28" t="s">
        <v>534</v>
      </c>
      <c r="Z227" s="28" t="s">
        <v>534</v>
      </c>
      <c r="AA227" s="28" t="s">
        <v>534</v>
      </c>
    </row>
    <row r="228" spans="1:27" x14ac:dyDescent="0.25">
      <c r="A228" s="4" t="s">
        <v>184</v>
      </c>
      <c r="B228" s="4" t="s">
        <v>184</v>
      </c>
      <c r="C228" s="28">
        <v>29.027272727272727</v>
      </c>
      <c r="D228" s="28">
        <v>30.252404040404041</v>
      </c>
      <c r="E228" s="28">
        <v>31.138461538461538</v>
      </c>
      <c r="F228" s="28">
        <v>31.671134020618556</v>
      </c>
      <c r="G228" s="28">
        <v>32.333333333333336</v>
      </c>
      <c r="H228" s="28">
        <v>33.533333333333331</v>
      </c>
      <c r="I228" s="28">
        <v>33.962500000000006</v>
      </c>
      <c r="J228" s="28">
        <v>34.459342857142857</v>
      </c>
      <c r="K228" s="28">
        <v>33.953498969072172</v>
      </c>
      <c r="L228" s="28">
        <v>32.775870833333336</v>
      </c>
      <c r="M228" s="28">
        <v>32.039617204301074</v>
      </c>
      <c r="N228" s="28">
        <v>32.214363440860211</v>
      </c>
      <c r="O228" s="28">
        <v>32.018104347826082</v>
      </c>
      <c r="P228" s="28">
        <v>32.263690721649482</v>
      </c>
      <c r="Q228" s="28">
        <v>33.397014035087722</v>
      </c>
      <c r="R228" s="28">
        <v>30.985878260869562</v>
      </c>
      <c r="S228" s="28">
        <v>29.792079207920793</v>
      </c>
      <c r="T228" s="28">
        <v>30.725770833333335</v>
      </c>
      <c r="U228" s="28">
        <v>29.559133333333328</v>
      </c>
      <c r="V228" s="28">
        <v>29.1205</v>
      </c>
      <c r="W228" s="28">
        <v>31.006127659574474</v>
      </c>
      <c r="X228" s="28">
        <v>30.527956989247308</v>
      </c>
      <c r="Y228" s="28" t="s">
        <v>534</v>
      </c>
      <c r="Z228" s="28" t="s">
        <v>534</v>
      </c>
      <c r="AA228" s="28" t="s">
        <v>534</v>
      </c>
    </row>
    <row r="229" spans="1:27" x14ac:dyDescent="0.25">
      <c r="A229" s="4" t="s">
        <v>38</v>
      </c>
      <c r="B229" s="4" t="s">
        <v>38</v>
      </c>
      <c r="C229" s="28">
        <v>0</v>
      </c>
      <c r="D229" s="28">
        <v>0</v>
      </c>
      <c r="E229" s="28">
        <v>0</v>
      </c>
      <c r="F229" s="28">
        <v>0</v>
      </c>
      <c r="G229" s="28">
        <v>11.750191304347826</v>
      </c>
      <c r="H229" s="28">
        <v>13.96851287128713</v>
      </c>
      <c r="I229" s="28">
        <v>19.411340206185567</v>
      </c>
      <c r="J229" s="28">
        <v>19.700000000000003</v>
      </c>
      <c r="K229" s="28">
        <v>23.64</v>
      </c>
      <c r="L229" s="28">
        <v>23.351781720430107</v>
      </c>
      <c r="M229" s="28">
        <v>24.573333333333331</v>
      </c>
      <c r="N229" s="28">
        <v>24.18782608695652</v>
      </c>
      <c r="O229" s="28">
        <v>24.378461538461536</v>
      </c>
      <c r="P229" s="28">
        <v>26.659533333333332</v>
      </c>
      <c r="Q229" s="28">
        <v>27.43545454545454</v>
      </c>
      <c r="R229" s="28">
        <v>31.682831460674159</v>
      </c>
      <c r="S229" s="28">
        <v>34</v>
      </c>
      <c r="T229" s="28">
        <v>33.916608510638298</v>
      </c>
      <c r="U229" s="28">
        <v>32.981945454545453</v>
      </c>
      <c r="V229" s="28">
        <v>32.632955555555554</v>
      </c>
      <c r="W229" s="28">
        <v>33.355210526315787</v>
      </c>
      <c r="X229" s="28">
        <v>33.918245833333337</v>
      </c>
      <c r="Y229" s="28" t="s">
        <v>534</v>
      </c>
      <c r="Z229" s="28" t="s">
        <v>534</v>
      </c>
      <c r="AA229" s="28" t="s">
        <v>534</v>
      </c>
    </row>
    <row r="230" spans="1:27" x14ac:dyDescent="0.25">
      <c r="A230" s="4" t="s">
        <v>186</v>
      </c>
      <c r="B230" s="11" t="s">
        <v>494</v>
      </c>
      <c r="C230" s="28">
        <v>24.497247706422016</v>
      </c>
      <c r="D230" s="28">
        <v>23.394252525252526</v>
      </c>
      <c r="E230" s="28">
        <v>23.510679611650481</v>
      </c>
      <c r="F230" s="28">
        <v>23.670833333333334</v>
      </c>
      <c r="G230" s="28">
        <v>21.90909090909091</v>
      </c>
      <c r="H230" s="28">
        <v>22.684313725490195</v>
      </c>
      <c r="I230" s="28">
        <v>23.847368421052632</v>
      </c>
      <c r="J230" s="28">
        <v>26.37142857142857</v>
      </c>
      <c r="K230" s="28">
        <v>26.307474226804125</v>
      </c>
      <c r="L230" s="28">
        <v>26.024736842105266</v>
      </c>
      <c r="M230" s="28">
        <v>25.779130434782608</v>
      </c>
      <c r="N230" s="28">
        <v>26.303076923076922</v>
      </c>
      <c r="O230" s="28">
        <v>29.938461538461539</v>
      </c>
      <c r="P230" s="28">
        <v>25.541237113402062</v>
      </c>
      <c r="Q230" s="28">
        <v>28.883241379310345</v>
      </c>
      <c r="R230" s="28">
        <v>27.161702127659577</v>
      </c>
      <c r="S230" s="28">
        <v>29.588235294117645</v>
      </c>
      <c r="T230" s="28">
        <v>30.212121212121211</v>
      </c>
      <c r="U230" s="28">
        <v>29.824137931034482</v>
      </c>
      <c r="V230" s="28">
        <v>30.022608695652174</v>
      </c>
      <c r="W230" s="28">
        <v>32.385106382978719</v>
      </c>
      <c r="X230" s="28">
        <v>31.826086956521742</v>
      </c>
      <c r="Y230" s="28" t="s">
        <v>534</v>
      </c>
      <c r="Z230" s="28" t="s">
        <v>534</v>
      </c>
      <c r="AA230" s="28" t="s">
        <v>534</v>
      </c>
    </row>
    <row r="231" spans="1:27" x14ac:dyDescent="0.25">
      <c r="A231" s="4" t="s">
        <v>270</v>
      </c>
      <c r="B231" s="4" t="s">
        <v>261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0.51133913043478252</v>
      </c>
      <c r="N231" s="28">
        <v>3.448886956521739</v>
      </c>
      <c r="O231" s="28">
        <v>3.4412376344086022</v>
      </c>
      <c r="P231" s="28">
        <v>3.193504166666667</v>
      </c>
      <c r="Q231" s="28">
        <v>3.5305607476635514</v>
      </c>
      <c r="R231" s="28">
        <v>3.4116629213483147</v>
      </c>
      <c r="S231" s="28">
        <v>3.2629090909090905</v>
      </c>
      <c r="T231" s="28">
        <v>3.044695652173913</v>
      </c>
      <c r="U231" s="28">
        <v>2.8733555555555554</v>
      </c>
      <c r="V231" s="28">
        <v>2.7449252873563217</v>
      </c>
      <c r="W231" s="28">
        <v>2.9404842105263156</v>
      </c>
      <c r="X231" s="28">
        <v>2.7643416666666667</v>
      </c>
      <c r="Y231" s="28" t="s">
        <v>534</v>
      </c>
      <c r="Z231" s="28" t="s">
        <v>534</v>
      </c>
      <c r="AA231" s="28" t="s">
        <v>534</v>
      </c>
    </row>
    <row r="232" spans="1:27" x14ac:dyDescent="0.25">
      <c r="A232" s="4" t="s">
        <v>292</v>
      </c>
      <c r="B232" s="4" t="s">
        <v>505</v>
      </c>
      <c r="C232" s="28">
        <v>0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1.5972666666666666</v>
      </c>
      <c r="N232" s="28">
        <v>1.7581978723404257</v>
      </c>
      <c r="O232" s="28">
        <v>1.6927225806451613</v>
      </c>
      <c r="P232" s="28">
        <v>1.6756</v>
      </c>
      <c r="Q232" s="28">
        <v>0</v>
      </c>
      <c r="R232" s="28">
        <v>0</v>
      </c>
      <c r="S232" s="28" t="s">
        <v>534</v>
      </c>
      <c r="T232" s="28" t="s">
        <v>534</v>
      </c>
      <c r="U232" s="28" t="s">
        <v>534</v>
      </c>
      <c r="V232" s="28" t="s">
        <v>534</v>
      </c>
      <c r="W232" s="28" t="s">
        <v>534</v>
      </c>
      <c r="X232" s="28" t="s">
        <v>534</v>
      </c>
      <c r="Y232" s="28" t="s">
        <v>534</v>
      </c>
      <c r="Z232" s="28" t="s">
        <v>534</v>
      </c>
      <c r="AA232" s="28" t="s">
        <v>534</v>
      </c>
    </row>
    <row r="233" spans="1:27" x14ac:dyDescent="0.25">
      <c r="A233" s="4" t="s">
        <v>479</v>
      </c>
      <c r="B233" s="4" t="s">
        <v>78</v>
      </c>
      <c r="C233" s="28"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7.3519819819819823</v>
      </c>
      <c r="R233" s="28">
        <v>7.4260869565217389</v>
      </c>
      <c r="S233" s="28">
        <v>8.5403960396039604</v>
      </c>
      <c r="T233" s="28">
        <v>7.6375714285714293</v>
      </c>
      <c r="U233" s="28" t="s">
        <v>534</v>
      </c>
      <c r="V233" s="28" t="s">
        <v>534</v>
      </c>
      <c r="W233" s="28" t="s">
        <v>534</v>
      </c>
      <c r="X233" s="28" t="s">
        <v>534</v>
      </c>
      <c r="Y233" s="28" t="s">
        <v>534</v>
      </c>
      <c r="Z233" s="28" t="s">
        <v>534</v>
      </c>
      <c r="AA233" s="28" t="s">
        <v>534</v>
      </c>
    </row>
    <row r="234" spans="1:27" x14ac:dyDescent="0.25">
      <c r="A234" s="4" t="s">
        <v>403</v>
      </c>
      <c r="B234" s="4" t="s">
        <v>420</v>
      </c>
      <c r="C234" s="28">
        <v>0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5.9532685233570177</v>
      </c>
      <c r="M234" s="28">
        <v>10.245355555555555</v>
      </c>
      <c r="N234" s="28">
        <v>10.32191011235955</v>
      </c>
      <c r="O234" s="28">
        <v>0</v>
      </c>
      <c r="P234" s="28">
        <v>0</v>
      </c>
      <c r="Q234" s="28">
        <v>0</v>
      </c>
      <c r="R234" s="28">
        <v>0</v>
      </c>
      <c r="S234" s="28" t="s">
        <v>534</v>
      </c>
      <c r="T234" s="28" t="s">
        <v>534</v>
      </c>
      <c r="U234" s="28" t="s">
        <v>534</v>
      </c>
      <c r="V234" s="28" t="s">
        <v>534</v>
      </c>
      <c r="W234" s="28" t="s">
        <v>534</v>
      </c>
      <c r="X234" s="28" t="s">
        <v>534</v>
      </c>
      <c r="Y234" s="28" t="s">
        <v>534</v>
      </c>
      <c r="Z234" s="28" t="s">
        <v>534</v>
      </c>
      <c r="AA234" s="28" t="s">
        <v>534</v>
      </c>
    </row>
    <row r="235" spans="1:27" x14ac:dyDescent="0.25">
      <c r="A235" s="4" t="s">
        <v>188</v>
      </c>
      <c r="B235" s="11" t="s">
        <v>256</v>
      </c>
      <c r="C235" s="28">
        <v>199.44545454545454</v>
      </c>
      <c r="D235" s="28">
        <v>197.44628282828282</v>
      </c>
      <c r="E235" s="28">
        <v>208.65728155339806</v>
      </c>
      <c r="F235" s="28">
        <v>217.15416666666667</v>
      </c>
      <c r="G235" s="28">
        <v>216.63333333333333</v>
      </c>
      <c r="H235" s="28">
        <v>238.67843137254903</v>
      </c>
      <c r="I235" s="28">
        <v>242.88333333333333</v>
      </c>
      <c r="J235" s="28">
        <v>256.80303030303031</v>
      </c>
      <c r="K235" s="28">
        <v>255.6568</v>
      </c>
      <c r="L235" s="28">
        <v>260.04000000000002</v>
      </c>
      <c r="M235" s="28">
        <v>331.07464086021508</v>
      </c>
      <c r="N235" s="28">
        <v>275.18001739130432</v>
      </c>
      <c r="O235" s="28">
        <v>281.58726923076927</v>
      </c>
      <c r="P235" s="28">
        <v>297.57016250000004</v>
      </c>
      <c r="Q235" s="28">
        <v>310.60767079646024</v>
      </c>
      <c r="R235" s="28">
        <v>309.59790769230767</v>
      </c>
      <c r="S235" s="28">
        <v>301</v>
      </c>
      <c r="T235" s="28">
        <v>299.11894285714288</v>
      </c>
      <c r="U235" s="28">
        <v>303.37518181818177</v>
      </c>
      <c r="V235" s="28">
        <v>303.39808695652169</v>
      </c>
      <c r="W235" s="28">
        <v>308.49888947368419</v>
      </c>
      <c r="X235" s="28">
        <v>316.01067311827956</v>
      </c>
      <c r="Y235" s="28" t="s">
        <v>534</v>
      </c>
      <c r="Z235" s="28" t="s">
        <v>534</v>
      </c>
      <c r="AA235" s="28" t="s">
        <v>534</v>
      </c>
    </row>
    <row r="236" spans="1:27" x14ac:dyDescent="0.25">
      <c r="A236" s="4" t="s">
        <v>189</v>
      </c>
      <c r="B236" s="4" t="s">
        <v>375</v>
      </c>
      <c r="C236" s="28">
        <v>10.934854545454545</v>
      </c>
      <c r="D236" s="28">
        <v>10.56</v>
      </c>
      <c r="E236" s="28">
        <v>10.23676923076923</v>
      </c>
      <c r="F236" s="28">
        <v>10.727319587628866</v>
      </c>
      <c r="G236" s="28">
        <v>10.777777777777779</v>
      </c>
      <c r="H236" s="28">
        <v>11.077777777777778</v>
      </c>
      <c r="I236" s="28">
        <v>11.405263157894737</v>
      </c>
      <c r="J236" s="28">
        <v>11.479685714285713</v>
      </c>
      <c r="K236" s="28">
        <v>12.177</v>
      </c>
      <c r="L236" s="28">
        <v>12.601024742268041</v>
      </c>
      <c r="M236" s="28">
        <v>12.683689473684211</v>
      </c>
      <c r="N236" s="28">
        <v>12.573426086956522</v>
      </c>
      <c r="O236" s="28">
        <v>12.362446153846152</v>
      </c>
      <c r="P236" s="28">
        <v>12.427464884536082</v>
      </c>
      <c r="Q236" s="28">
        <v>13.381770574999999</v>
      </c>
      <c r="R236" s="28">
        <v>11.817534895833335</v>
      </c>
      <c r="S236" s="28">
        <v>12.16</v>
      </c>
      <c r="T236" s="28">
        <v>12.272857142857143</v>
      </c>
      <c r="U236" s="28">
        <v>11.508253488372091</v>
      </c>
      <c r="V236" s="28">
        <v>11.170088888888891</v>
      </c>
      <c r="W236" s="28">
        <v>12.521725806451611</v>
      </c>
      <c r="X236" s="28">
        <v>12.392004255319149</v>
      </c>
      <c r="Y236" s="28" t="s">
        <v>534</v>
      </c>
      <c r="Z236" s="28" t="s">
        <v>534</v>
      </c>
      <c r="AA236" s="28" t="s">
        <v>534</v>
      </c>
    </row>
    <row r="237" spans="1:27" x14ac:dyDescent="0.25">
      <c r="A237" s="4" t="s">
        <v>190</v>
      </c>
      <c r="B237" s="4" t="s">
        <v>190</v>
      </c>
      <c r="C237" s="28">
        <v>66.370370370370367</v>
      </c>
      <c r="D237" s="28">
        <v>63.597680412371133</v>
      </c>
      <c r="E237" s="28">
        <v>66.080392156862743</v>
      </c>
      <c r="F237" s="28">
        <v>69.47216494845361</v>
      </c>
      <c r="G237" s="28">
        <v>68.450561797752798</v>
      </c>
      <c r="H237" s="28">
        <v>72</v>
      </c>
      <c r="I237" s="28">
        <v>76.623711340206185</v>
      </c>
      <c r="J237" s="28">
        <v>74.523232323232321</v>
      </c>
      <c r="K237" s="28">
        <v>74.869500000000002</v>
      </c>
      <c r="L237" s="28">
        <v>75.911357894736838</v>
      </c>
      <c r="M237" s="28">
        <v>75.078773118279571</v>
      </c>
      <c r="N237" s="28">
        <v>73.63955319148937</v>
      </c>
      <c r="O237" s="28">
        <v>76.662678260869555</v>
      </c>
      <c r="P237" s="28">
        <v>78.737504123711346</v>
      </c>
      <c r="Q237" s="28">
        <v>82.627475000000004</v>
      </c>
      <c r="R237" s="28">
        <v>78.893333333333345</v>
      </c>
      <c r="S237" s="28" t="s">
        <v>534</v>
      </c>
      <c r="T237" s="28">
        <v>83.430536842105255</v>
      </c>
      <c r="U237" s="28">
        <v>86.607692307692304</v>
      </c>
      <c r="V237" s="28">
        <v>89.537391304347835</v>
      </c>
      <c r="W237" s="28">
        <v>95.30083333333333</v>
      </c>
      <c r="X237" s="28">
        <v>94.889166666666654</v>
      </c>
      <c r="Y237" s="28" t="s">
        <v>534</v>
      </c>
      <c r="Z237" s="28" t="s">
        <v>534</v>
      </c>
      <c r="AA237" s="28" t="s">
        <v>534</v>
      </c>
    </row>
    <row r="238" spans="1:27" x14ac:dyDescent="0.25">
      <c r="A238" s="4" t="s">
        <v>308</v>
      </c>
      <c r="B238" s="4" t="s">
        <v>308</v>
      </c>
      <c r="C238" s="28">
        <v>1179.8181818181818</v>
      </c>
      <c r="D238" s="28">
        <v>1140.1484285714287</v>
      </c>
      <c r="E238" s="28">
        <v>1165.7378640776699</v>
      </c>
      <c r="F238" s="28">
        <v>1137.4157894736843</v>
      </c>
      <c r="G238" s="28">
        <v>1135.4101123595506</v>
      </c>
      <c r="H238" s="28">
        <v>1228</v>
      </c>
      <c r="I238" s="28">
        <v>1301.672340425532</v>
      </c>
      <c r="J238" s="28">
        <v>1307.7113402061857</v>
      </c>
      <c r="K238" s="28">
        <v>1291.0895833333334</v>
      </c>
      <c r="L238" s="28">
        <v>1286.2110638297875</v>
      </c>
      <c r="M238" s="28">
        <v>1353.5634782608695</v>
      </c>
      <c r="N238" s="28">
        <v>1706.5533333333333</v>
      </c>
      <c r="O238" s="28">
        <v>1325.5505617977528</v>
      </c>
      <c r="P238" s="28">
        <v>1305.4637113402061</v>
      </c>
      <c r="Q238" s="28">
        <v>1466.553097345133</v>
      </c>
      <c r="R238" s="28">
        <v>1354.3432584269663</v>
      </c>
      <c r="S238" s="28">
        <v>1236.6828282828283</v>
      </c>
      <c r="T238" s="28">
        <v>1297.4704166666668</v>
      </c>
      <c r="U238" s="28">
        <v>1337.7690909090911</v>
      </c>
      <c r="V238" s="28">
        <v>1376.4391954022988</v>
      </c>
      <c r="W238" s="28">
        <v>1302.1752688172044</v>
      </c>
      <c r="X238" s="28">
        <v>1295.7460869565218</v>
      </c>
      <c r="Y238" s="28" t="s">
        <v>534</v>
      </c>
      <c r="Z238" s="28" t="s">
        <v>534</v>
      </c>
      <c r="AA238" s="28" t="s">
        <v>534</v>
      </c>
    </row>
    <row r="239" spans="1:27" x14ac:dyDescent="0.25">
      <c r="A239" s="4" t="s">
        <v>369</v>
      </c>
      <c r="B239" s="4" t="s">
        <v>370</v>
      </c>
      <c r="C239" s="28">
        <v>0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0.77187499999999987</v>
      </c>
      <c r="L239" s="28">
        <v>0.69262340425531921</v>
      </c>
      <c r="M239" s="28">
        <v>0.85538461538461541</v>
      </c>
      <c r="N239" s="28">
        <v>1.0990526315789475</v>
      </c>
      <c r="O239" s="28">
        <v>1.2255473684210525</v>
      </c>
      <c r="P239" s="28">
        <v>1.4</v>
      </c>
      <c r="Q239" s="28">
        <v>0.34594999999999998</v>
      </c>
      <c r="R239" s="28">
        <v>0.5304347826086957</v>
      </c>
      <c r="S239" s="28">
        <v>0.90000000000000013</v>
      </c>
      <c r="T239" s="28" t="s">
        <v>534</v>
      </c>
      <c r="U239" s="28">
        <v>0.86222222222222222</v>
      </c>
      <c r="V239" s="28">
        <v>0.52234042553191484</v>
      </c>
      <c r="W239" s="28" t="s">
        <v>534</v>
      </c>
      <c r="X239" s="28">
        <v>0</v>
      </c>
      <c r="Y239" s="28" t="s">
        <v>534</v>
      </c>
      <c r="Z239" s="28" t="s">
        <v>534</v>
      </c>
      <c r="AA239" s="28" t="s">
        <v>534</v>
      </c>
    </row>
    <row r="240" spans="1:27" x14ac:dyDescent="0.25">
      <c r="A240" s="4" t="s">
        <v>78</v>
      </c>
      <c r="B240" s="4" t="s">
        <v>78</v>
      </c>
      <c r="C240" s="28">
        <v>67.936036036036029</v>
      </c>
      <c r="D240" s="28">
        <v>67.766921568627453</v>
      </c>
      <c r="E240" s="28">
        <v>70.061538461538461</v>
      </c>
      <c r="F240" s="28">
        <v>72.537113402061863</v>
      </c>
      <c r="G240" s="28">
        <v>78.053846153846152</v>
      </c>
      <c r="H240" s="28">
        <v>81.572727272727263</v>
      </c>
      <c r="I240" s="28">
        <v>96.110638297872342</v>
      </c>
      <c r="J240" s="28">
        <v>97.593067010309284</v>
      </c>
      <c r="K240" s="28">
        <v>102.94377474747475</v>
      </c>
      <c r="L240" s="28">
        <v>116.63340000000001</v>
      </c>
      <c r="M240" s="28">
        <v>122.11182795698923</v>
      </c>
      <c r="N240" s="28">
        <v>118.68461538461537</v>
      </c>
      <c r="O240" s="28">
        <v>128.20076923076923</v>
      </c>
      <c r="P240" s="28">
        <v>131.62606842105265</v>
      </c>
      <c r="Q240" s="28">
        <v>139.59459459459458</v>
      </c>
      <c r="R240" s="28">
        <v>137.91304347826087</v>
      </c>
      <c r="S240" s="28">
        <v>138.03663366336633</v>
      </c>
      <c r="T240" s="28">
        <v>147.78142857142856</v>
      </c>
      <c r="U240" s="28">
        <v>142.38264367816095</v>
      </c>
      <c r="V240" s="28">
        <v>141.94434782608695</v>
      </c>
      <c r="W240" s="28">
        <v>147.2315789473684</v>
      </c>
      <c r="X240" s="28">
        <v>147.19553191489365</v>
      </c>
      <c r="Y240" s="28" t="s">
        <v>534</v>
      </c>
      <c r="Z240" s="28" t="s">
        <v>534</v>
      </c>
      <c r="AA240" s="28" t="s">
        <v>534</v>
      </c>
    </row>
    <row r="241" spans="1:27" x14ac:dyDescent="0.25">
      <c r="A241" s="4" t="s">
        <v>381</v>
      </c>
      <c r="B241" s="4" t="s">
        <v>78</v>
      </c>
      <c r="C241" s="28">
        <v>0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26.527741935483867</v>
      </c>
      <c r="N241" s="28">
        <v>35.284615384615378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 t="s">
        <v>534</v>
      </c>
      <c r="U241" s="28" t="s">
        <v>534</v>
      </c>
      <c r="V241" s="28" t="s">
        <v>534</v>
      </c>
      <c r="W241" s="28" t="s">
        <v>534</v>
      </c>
      <c r="X241" s="28" t="s">
        <v>534</v>
      </c>
      <c r="Y241" s="28" t="s">
        <v>534</v>
      </c>
      <c r="Z241" s="28" t="s">
        <v>534</v>
      </c>
      <c r="AA241" s="28" t="s">
        <v>534</v>
      </c>
    </row>
    <row r="242" spans="1:27" x14ac:dyDescent="0.25">
      <c r="A242" s="8" t="s">
        <v>404</v>
      </c>
      <c r="B242" s="4" t="s">
        <v>308</v>
      </c>
      <c r="C242" s="28">
        <v>0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3.3100884955752221</v>
      </c>
      <c r="R242" s="28">
        <v>3.3877595505617975</v>
      </c>
      <c r="S242" s="28">
        <v>3.8369393939393941</v>
      </c>
      <c r="T242" s="28">
        <v>4.3739583333333334</v>
      </c>
      <c r="U242" s="28">
        <v>4.0750909090909095</v>
      </c>
      <c r="V242" s="28">
        <v>4.3410689655172412</v>
      </c>
      <c r="W242" s="28">
        <v>4.3897096774193543</v>
      </c>
      <c r="X242" s="28">
        <v>4.4206434782608692</v>
      </c>
      <c r="Y242" s="28" t="s">
        <v>534</v>
      </c>
      <c r="Z242" s="28" t="s">
        <v>534</v>
      </c>
      <c r="AA242" s="28" t="s">
        <v>534</v>
      </c>
    </row>
    <row r="243" spans="1:27" x14ac:dyDescent="0.25">
      <c r="A243" s="4" t="s">
        <v>193</v>
      </c>
      <c r="B243" s="4" t="s">
        <v>193</v>
      </c>
      <c r="C243" s="28">
        <v>55.940740740740736</v>
      </c>
      <c r="D243" s="28">
        <v>53.022666666666673</v>
      </c>
      <c r="E243" s="28">
        <v>52.632673267326723</v>
      </c>
      <c r="F243" s="28">
        <v>56.395959595959596</v>
      </c>
      <c r="G243" s="28">
        <v>64.21397849462366</v>
      </c>
      <c r="H243" s="28">
        <v>75.473267326732667</v>
      </c>
      <c r="I243" s="28">
        <v>66.895833333333343</v>
      </c>
      <c r="J243" s="28">
        <v>68.954166666666666</v>
      </c>
      <c r="K243" s="28">
        <v>70.446163157894745</v>
      </c>
      <c r="L243" s="28">
        <v>72.654432258064517</v>
      </c>
      <c r="M243" s="28">
        <v>73.035946153846155</v>
      </c>
      <c r="N243" s="28">
        <v>74.905706382978721</v>
      </c>
      <c r="O243" s="28">
        <v>73.94877872340426</v>
      </c>
      <c r="P243" s="28">
        <v>71.07300808080808</v>
      </c>
      <c r="Q243" s="28">
        <v>72.426575221238949</v>
      </c>
      <c r="R243" s="28">
        <v>66.229026086956523</v>
      </c>
      <c r="S243" s="28">
        <v>66</v>
      </c>
      <c r="T243" s="28">
        <v>64.940416666666678</v>
      </c>
      <c r="U243" s="28">
        <v>56.498876404494382</v>
      </c>
      <c r="V243" s="28">
        <v>62.697391304347825</v>
      </c>
      <c r="W243" s="28">
        <v>65.632105263157897</v>
      </c>
      <c r="X243" s="28">
        <v>65.385567010309273</v>
      </c>
      <c r="Y243" s="28" t="s">
        <v>534</v>
      </c>
      <c r="Z243" s="28" t="s">
        <v>534</v>
      </c>
      <c r="AA243" s="28" t="s">
        <v>534</v>
      </c>
    </row>
    <row r="244" spans="1:27" x14ac:dyDescent="0.25">
      <c r="A244" s="4" t="s">
        <v>468</v>
      </c>
      <c r="B244" s="4" t="s">
        <v>126</v>
      </c>
      <c r="C244" s="28">
        <v>16.291152336448597</v>
      </c>
      <c r="D244" s="28">
        <v>15.519833333333334</v>
      </c>
      <c r="E244" s="28">
        <v>15.780392156862744</v>
      </c>
      <c r="F244" s="28">
        <v>15.324742268041238</v>
      </c>
      <c r="G244" s="28">
        <v>16.166666666666668</v>
      </c>
      <c r="H244" s="28">
        <v>0</v>
      </c>
      <c r="I244" s="28">
        <v>0</v>
      </c>
      <c r="J244" s="28">
        <v>14.2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 t="s">
        <v>534</v>
      </c>
      <c r="T244" s="28" t="s">
        <v>534</v>
      </c>
      <c r="U244" s="28" t="s">
        <v>534</v>
      </c>
      <c r="V244" s="28" t="s">
        <v>534</v>
      </c>
      <c r="W244" s="28" t="s">
        <v>534</v>
      </c>
      <c r="X244" s="28" t="s">
        <v>534</v>
      </c>
      <c r="Y244" s="28" t="s">
        <v>534</v>
      </c>
      <c r="Z244" s="28" t="s">
        <v>534</v>
      </c>
      <c r="AA244" s="28" t="s">
        <v>534</v>
      </c>
    </row>
    <row r="245" spans="1:27" x14ac:dyDescent="0.25">
      <c r="A245" s="4" t="s">
        <v>302</v>
      </c>
      <c r="B245" s="11" t="s">
        <v>301</v>
      </c>
      <c r="C245" s="28">
        <v>0</v>
      </c>
      <c r="D245" s="28">
        <v>16.332874999999998</v>
      </c>
      <c r="E245" s="28">
        <v>17.875247524752474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13.180407692307693</v>
      </c>
      <c r="N245" s="28">
        <v>12.610507692307692</v>
      </c>
      <c r="O245" s="28">
        <v>12.8019</v>
      </c>
      <c r="P245" s="28">
        <v>11.764009489473686</v>
      </c>
      <c r="Q245" s="28">
        <v>12.270153007407405</v>
      </c>
      <c r="R245" s="28">
        <v>11.837481818181816</v>
      </c>
      <c r="S245" s="28">
        <v>12.167845360824742</v>
      </c>
      <c r="T245" s="28">
        <v>11.579801457446809</v>
      </c>
      <c r="U245" s="28">
        <v>11.359685820224719</v>
      </c>
      <c r="V245" s="28">
        <v>11.268266292134831</v>
      </c>
      <c r="W245" s="28">
        <v>10.409200000000002</v>
      </c>
      <c r="X245" s="28">
        <v>10.012784210526316</v>
      </c>
      <c r="Y245" s="28" t="s">
        <v>534</v>
      </c>
      <c r="Z245" s="28" t="s">
        <v>534</v>
      </c>
      <c r="AA245" s="28" t="s">
        <v>534</v>
      </c>
    </row>
    <row r="246" spans="1:27" x14ac:dyDescent="0.25">
      <c r="A246" s="4" t="s">
        <v>293</v>
      </c>
      <c r="B246" s="11" t="s">
        <v>288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0.20369999999999999</v>
      </c>
      <c r="N246" s="28">
        <v>0.91526153846153846</v>
      </c>
      <c r="O246" s="28">
        <v>1.594223076923077</v>
      </c>
      <c r="P246" s="28">
        <v>1.8205958333333334</v>
      </c>
      <c r="Q246" s="28">
        <v>0</v>
      </c>
      <c r="R246" s="28">
        <v>0</v>
      </c>
      <c r="S246" s="28" t="s">
        <v>534</v>
      </c>
      <c r="T246" s="28" t="s">
        <v>534</v>
      </c>
      <c r="U246" s="28" t="s">
        <v>534</v>
      </c>
      <c r="V246" s="28" t="s">
        <v>534</v>
      </c>
      <c r="W246" s="28" t="s">
        <v>534</v>
      </c>
      <c r="X246" s="28" t="s">
        <v>534</v>
      </c>
      <c r="Y246" s="28" t="s">
        <v>534</v>
      </c>
      <c r="Z246" s="28" t="s">
        <v>534</v>
      </c>
      <c r="AA246" s="28" t="s">
        <v>534</v>
      </c>
    </row>
    <row r="247" spans="1:27" x14ac:dyDescent="0.25">
      <c r="A247" s="4" t="s">
        <v>359</v>
      </c>
      <c r="B247" s="4" t="s">
        <v>126</v>
      </c>
      <c r="C247" s="28">
        <v>68.702803738317755</v>
      </c>
      <c r="D247" s="28">
        <v>65.763750000000002</v>
      </c>
      <c r="E247" s="28">
        <v>64.906725490196081</v>
      </c>
      <c r="F247" s="28">
        <v>79.688659793814438</v>
      </c>
      <c r="G247" s="28">
        <v>84.066666666666663</v>
      </c>
      <c r="H247" s="28">
        <v>93.801609803921565</v>
      </c>
      <c r="I247" s="28">
        <v>90.926804123711335</v>
      </c>
      <c r="J247" s="28">
        <v>93.314285714285717</v>
      </c>
      <c r="K247" s="28">
        <v>100.39704285714286</v>
      </c>
      <c r="L247" s="28">
        <v>98.970726315789463</v>
      </c>
      <c r="M247" s="28">
        <v>99.091643010752691</v>
      </c>
      <c r="N247" s="28">
        <v>99.097429166666672</v>
      </c>
      <c r="O247" s="28">
        <v>109.70924893617021</v>
      </c>
      <c r="P247" s="28">
        <v>109.08500000000001</v>
      </c>
      <c r="Q247" s="28">
        <v>108.28586725663718</v>
      </c>
      <c r="R247" s="28">
        <v>104.91300860215054</v>
      </c>
      <c r="S247" s="28">
        <v>103.14615384615385</v>
      </c>
      <c r="T247" s="28">
        <v>103.72187142857142</v>
      </c>
      <c r="U247" s="28">
        <v>101.0696440860215</v>
      </c>
      <c r="V247" s="28">
        <v>100.37253684210526</v>
      </c>
      <c r="W247" s="28">
        <v>107.30486701030928</v>
      </c>
      <c r="X247" s="28">
        <v>105.26054285714287</v>
      </c>
      <c r="Y247" s="28" t="s">
        <v>534</v>
      </c>
      <c r="Z247" s="28" t="s">
        <v>534</v>
      </c>
      <c r="AA247" s="28" t="s">
        <v>534</v>
      </c>
    </row>
    <row r="248" spans="1:27" x14ac:dyDescent="0.25">
      <c r="A248" s="4" t="s">
        <v>196</v>
      </c>
      <c r="B248" s="4" t="s">
        <v>196</v>
      </c>
      <c r="C248" s="28">
        <v>652.42135922330101</v>
      </c>
      <c r="D248" s="28">
        <v>655.04914141414145</v>
      </c>
      <c r="E248" s="28">
        <v>670.98588867924525</v>
      </c>
      <c r="F248" s="28">
        <v>676.28019801980201</v>
      </c>
      <c r="G248" s="28">
        <v>665.29892473118275</v>
      </c>
      <c r="H248" s="28">
        <v>709.83580202020198</v>
      </c>
      <c r="I248" s="28">
        <v>739.95007216494855</v>
      </c>
      <c r="J248" s="28">
        <v>727.8631578947369</v>
      </c>
      <c r="K248" s="28">
        <v>743.45722857142857</v>
      </c>
      <c r="L248" s="28">
        <v>731.575652173913</v>
      </c>
      <c r="M248" s="28">
        <v>753.11130434782604</v>
      </c>
      <c r="N248" s="28">
        <v>776.77860215053761</v>
      </c>
      <c r="O248" s="28">
        <v>776.98913978494625</v>
      </c>
      <c r="P248" s="28">
        <v>797.09148936170232</v>
      </c>
      <c r="Q248" s="28">
        <v>827.46113207547171</v>
      </c>
      <c r="R248" s="28">
        <v>790.87561797752801</v>
      </c>
      <c r="S248" s="28">
        <v>817.51428571428573</v>
      </c>
      <c r="T248" s="28">
        <v>815.93860215053746</v>
      </c>
      <c r="U248" s="28">
        <v>807.82528089887637</v>
      </c>
      <c r="V248" s="28">
        <v>796.25395348837208</v>
      </c>
      <c r="W248" s="28">
        <v>795.95749999999998</v>
      </c>
      <c r="X248" s="28">
        <v>798.01041237113407</v>
      </c>
      <c r="Y248" s="28" t="s">
        <v>534</v>
      </c>
      <c r="Z248" s="28" t="s">
        <v>534</v>
      </c>
      <c r="AA248" s="28" t="s">
        <v>534</v>
      </c>
    </row>
    <row r="249" spans="1:27" x14ac:dyDescent="0.25">
      <c r="A249" s="4" t="s">
        <v>388</v>
      </c>
      <c r="B249" s="11" t="s">
        <v>199</v>
      </c>
      <c r="C249" s="28">
        <v>847.3</v>
      </c>
      <c r="D249" s="28">
        <v>838.05118811881187</v>
      </c>
      <c r="E249" s="28">
        <v>841.12970297029699</v>
      </c>
      <c r="F249" s="28">
        <v>815.1</v>
      </c>
      <c r="G249" s="28">
        <v>788.93333333333328</v>
      </c>
      <c r="H249" s="28">
        <v>824.61428571428564</v>
      </c>
      <c r="I249" s="28">
        <v>908.46989247311808</v>
      </c>
      <c r="J249" s="28">
        <v>893.9432989690722</v>
      </c>
      <c r="K249" s="28">
        <v>912.84381443298957</v>
      </c>
      <c r="L249" s="28">
        <v>845.54473684210529</v>
      </c>
      <c r="M249" s="28">
        <v>838.27692307692303</v>
      </c>
      <c r="N249" s="28">
        <v>861.58620689655174</v>
      </c>
      <c r="O249" s="28">
        <v>842.58712643678155</v>
      </c>
      <c r="P249" s="28">
        <v>813.6226881720429</v>
      </c>
      <c r="Q249" s="28">
        <v>0</v>
      </c>
      <c r="R249" s="28">
        <v>0</v>
      </c>
      <c r="S249" s="28" t="s">
        <v>534</v>
      </c>
      <c r="T249" s="28" t="s">
        <v>534</v>
      </c>
      <c r="U249" s="28" t="s">
        <v>534</v>
      </c>
      <c r="V249" s="28" t="s">
        <v>534</v>
      </c>
      <c r="W249" s="28" t="s">
        <v>534</v>
      </c>
      <c r="X249" s="28" t="s">
        <v>534</v>
      </c>
      <c r="Y249" s="28" t="s">
        <v>534</v>
      </c>
      <c r="Z249" s="28" t="s">
        <v>534</v>
      </c>
      <c r="AA249" s="28" t="s">
        <v>534</v>
      </c>
    </row>
    <row r="250" spans="1:27" x14ac:dyDescent="0.25">
      <c r="A250" s="4" t="s">
        <v>259</v>
      </c>
      <c r="B250" s="4" t="s">
        <v>259</v>
      </c>
      <c r="C250" s="28">
        <v>85.594765384615386</v>
      </c>
      <c r="D250" s="28">
        <v>84.929721649484534</v>
      </c>
      <c r="E250" s="28">
        <v>87.429360194174748</v>
      </c>
      <c r="F250" s="28">
        <v>90.254000000000005</v>
      </c>
      <c r="G250" s="28">
        <v>93.922944086021488</v>
      </c>
      <c r="H250" s="28">
        <v>120.49223300970874</v>
      </c>
      <c r="I250" s="28">
        <v>121.31052631578947</v>
      </c>
      <c r="J250" s="28">
        <v>119.52379484536083</v>
      </c>
      <c r="K250" s="28">
        <v>121.71428571428572</v>
      </c>
      <c r="L250" s="28">
        <v>133.39843191489362</v>
      </c>
      <c r="M250" s="28">
        <v>104.8107304347826</v>
      </c>
      <c r="N250" s="28">
        <v>102.43688947368422</v>
      </c>
      <c r="O250" s="28">
        <v>103.86843829787233</v>
      </c>
      <c r="P250" s="28">
        <v>106.40161428571429</v>
      </c>
      <c r="Q250" s="28">
        <v>110.6079</v>
      </c>
      <c r="R250" s="28">
        <v>105.38338461538461</v>
      </c>
      <c r="S250" s="28">
        <v>110.23069306930691</v>
      </c>
      <c r="T250" s="28">
        <v>108.34793010752688</v>
      </c>
      <c r="U250" s="28">
        <v>104.67377777777779</v>
      </c>
      <c r="V250" s="28">
        <v>101.87371111111113</v>
      </c>
      <c r="W250" s="28">
        <v>105.98564166666665</v>
      </c>
      <c r="X250" s="28">
        <v>104.79671752577319</v>
      </c>
      <c r="Y250" s="28" t="s">
        <v>534</v>
      </c>
      <c r="Z250" s="28" t="s">
        <v>534</v>
      </c>
      <c r="AA250" s="28" t="s">
        <v>534</v>
      </c>
    </row>
    <row r="251" spans="1:27" x14ac:dyDescent="0.25">
      <c r="A251" s="8" t="s">
        <v>405</v>
      </c>
      <c r="B251" s="4" t="s">
        <v>499</v>
      </c>
      <c r="C251" s="28"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2.4112639639639641</v>
      </c>
      <c r="R251" s="28">
        <v>2.3064444444444447</v>
      </c>
      <c r="S251" s="28">
        <v>2.4471818181818183</v>
      </c>
      <c r="T251" s="28">
        <v>2.5163124999999997</v>
      </c>
      <c r="U251" s="28">
        <v>2.3196551724137935</v>
      </c>
      <c r="V251" s="28">
        <v>2.2453846153846153</v>
      </c>
      <c r="W251" s="28">
        <v>2.3951052631578951</v>
      </c>
      <c r="X251" s="28">
        <v>2.2127083333333335</v>
      </c>
      <c r="Y251" s="28" t="s">
        <v>534</v>
      </c>
      <c r="Z251" s="28" t="s">
        <v>534</v>
      </c>
      <c r="AA251" s="28" t="s">
        <v>534</v>
      </c>
    </row>
    <row r="252" spans="1:27" x14ac:dyDescent="0.25">
      <c r="A252" s="4" t="s">
        <v>187</v>
      </c>
      <c r="B252" s="4" t="s">
        <v>187</v>
      </c>
      <c r="C252" s="28">
        <v>0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18.216902020202021</v>
      </c>
      <c r="K252" s="28">
        <v>33.510103092783503</v>
      </c>
      <c r="L252" s="28">
        <v>36.643479166666665</v>
      </c>
      <c r="M252" s="28">
        <v>38.236792473118278</v>
      </c>
      <c r="N252" s="28">
        <v>38.211291489361699</v>
      </c>
      <c r="O252" s="28">
        <v>40.42601489361703</v>
      </c>
      <c r="P252" s="28">
        <v>42.776000000000003</v>
      </c>
      <c r="Q252" s="28">
        <v>45.447447058823528</v>
      </c>
      <c r="R252" s="28">
        <v>42.073585714285713</v>
      </c>
      <c r="S252" s="28">
        <v>40.599999999999994</v>
      </c>
      <c r="T252" s="28">
        <v>42.711603921568624</v>
      </c>
      <c r="U252" s="28">
        <v>42.292353846153844</v>
      </c>
      <c r="V252" s="28">
        <v>42.042910526315787</v>
      </c>
      <c r="W252" s="28">
        <v>44.121428571428574</v>
      </c>
      <c r="X252" s="28">
        <v>44.835645833333331</v>
      </c>
      <c r="Y252" s="28" t="s">
        <v>534</v>
      </c>
      <c r="Z252" s="28" t="s">
        <v>534</v>
      </c>
      <c r="AA252" s="28" t="s">
        <v>534</v>
      </c>
    </row>
    <row r="253" spans="1:27" x14ac:dyDescent="0.25">
      <c r="A253" s="7" t="s">
        <v>99</v>
      </c>
      <c r="B253" s="11" t="s">
        <v>163</v>
      </c>
      <c r="C253" s="28">
        <v>0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1.5214285714285714</v>
      </c>
      <c r="Q253" s="28">
        <v>1.5724999999999998</v>
      </c>
      <c r="R253" s="28">
        <v>0</v>
      </c>
      <c r="S253" s="28" t="s">
        <v>534</v>
      </c>
      <c r="T253" s="28" t="s">
        <v>534</v>
      </c>
      <c r="U253" s="28" t="s">
        <v>534</v>
      </c>
      <c r="V253" s="28" t="s">
        <v>534</v>
      </c>
      <c r="W253" s="28" t="s">
        <v>534</v>
      </c>
      <c r="X253" s="28" t="s">
        <v>534</v>
      </c>
      <c r="Y253" s="28" t="s">
        <v>534</v>
      </c>
      <c r="Z253" s="28" t="s">
        <v>534</v>
      </c>
      <c r="AA253" s="28" t="s">
        <v>534</v>
      </c>
    </row>
    <row r="254" spans="1:27" x14ac:dyDescent="0.25">
      <c r="A254" s="4" t="s">
        <v>69</v>
      </c>
      <c r="B254" s="4" t="s">
        <v>49</v>
      </c>
      <c r="C254" s="28">
        <v>1.908411214953271</v>
      </c>
      <c r="D254" s="28">
        <v>3.9941958333333334</v>
      </c>
      <c r="E254" s="28">
        <v>3.9722772277227723</v>
      </c>
      <c r="F254" s="28">
        <v>1.9404574257425742</v>
      </c>
      <c r="G254" s="28">
        <v>1.9369462365591401</v>
      </c>
      <c r="H254" s="28">
        <v>3.9722772277227723</v>
      </c>
      <c r="I254" s="28">
        <v>4.1473684210526311</v>
      </c>
      <c r="J254" s="28">
        <v>4.3930927835051552</v>
      </c>
      <c r="K254" s="28">
        <v>4.3930927835051552</v>
      </c>
      <c r="L254" s="28">
        <v>4.4846946187000603</v>
      </c>
      <c r="M254" s="28">
        <v>3.9240769230769228</v>
      </c>
      <c r="N254" s="28">
        <v>3.9697872340425531</v>
      </c>
      <c r="O254" s="28">
        <v>4.1373913043478261</v>
      </c>
      <c r="P254" s="28">
        <v>6.0424242424242411</v>
      </c>
      <c r="Q254" s="28">
        <v>4.4670270270270267</v>
      </c>
      <c r="R254" s="28">
        <v>0</v>
      </c>
      <c r="S254" s="28">
        <v>4.13</v>
      </c>
      <c r="T254" s="28">
        <v>3.9231833333333332</v>
      </c>
      <c r="U254" s="28" t="s">
        <v>534</v>
      </c>
      <c r="V254" s="28">
        <v>4.0002150537634407</v>
      </c>
      <c r="W254" s="28">
        <v>4.2909278350515461</v>
      </c>
      <c r="X254" s="28">
        <v>4.3224999999999998</v>
      </c>
      <c r="Y254" s="28" t="s">
        <v>534</v>
      </c>
      <c r="Z254" s="28" t="s">
        <v>534</v>
      </c>
      <c r="AA254" s="28" t="s">
        <v>534</v>
      </c>
    </row>
    <row r="255" spans="1:27" x14ac:dyDescent="0.25">
      <c r="A255" s="4" t="s">
        <v>147</v>
      </c>
      <c r="B255" s="10" t="s">
        <v>145</v>
      </c>
      <c r="C255" s="28">
        <v>0</v>
      </c>
      <c r="D255" s="28">
        <v>0</v>
      </c>
      <c r="E255" s="28">
        <v>0</v>
      </c>
      <c r="F255" s="28">
        <v>0</v>
      </c>
      <c r="G255" s="28">
        <v>0</v>
      </c>
      <c r="H255" s="28">
        <v>4.3499999999999996</v>
      </c>
      <c r="I255" s="28">
        <v>5.2765374999999999</v>
      </c>
      <c r="J255" s="28">
        <v>5.2379969072164947</v>
      </c>
      <c r="K255" s="28">
        <v>5.1082474226804129</v>
      </c>
      <c r="L255" s="28">
        <v>6.7904255319148943</v>
      </c>
      <c r="M255" s="28">
        <v>7.1502608695652174</v>
      </c>
      <c r="N255" s="28">
        <v>6.7799787234042554</v>
      </c>
      <c r="O255" s="28">
        <v>6.9539999999999997</v>
      </c>
      <c r="P255" s="28">
        <v>6.7347134020618551</v>
      </c>
      <c r="Q255" s="28">
        <v>0</v>
      </c>
      <c r="R255" s="28">
        <v>6.7361538461538455</v>
      </c>
      <c r="S255" s="28">
        <v>6.379999999999999</v>
      </c>
      <c r="T255" s="28">
        <v>6.4740421052631572</v>
      </c>
      <c r="U255" s="28">
        <v>6.5223076923076917</v>
      </c>
      <c r="V255" s="28">
        <v>7.0017391304347818</v>
      </c>
      <c r="W255" s="28">
        <v>6.9674583333333331</v>
      </c>
      <c r="X255" s="28">
        <v>6.9468421052631584</v>
      </c>
      <c r="Y255" s="28" t="s">
        <v>534</v>
      </c>
      <c r="Z255" s="28" t="s">
        <v>534</v>
      </c>
      <c r="AA255" s="28" t="s">
        <v>534</v>
      </c>
    </row>
    <row r="256" spans="1:27" x14ac:dyDescent="0.25">
      <c r="A256" s="7" t="s">
        <v>24</v>
      </c>
      <c r="B256" s="4" t="s">
        <v>23</v>
      </c>
      <c r="C256" s="28">
        <v>0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2.1423999999999994</v>
      </c>
      <c r="R256" s="28">
        <v>2.4271538461538462</v>
      </c>
      <c r="S256" s="28" t="s">
        <v>534</v>
      </c>
      <c r="T256" s="28">
        <v>2.4884210526315789</v>
      </c>
      <c r="U256" s="28">
        <v>2.2754712643678161</v>
      </c>
      <c r="V256" s="28">
        <v>2.3391882352941176</v>
      </c>
      <c r="W256" s="28">
        <v>1.9807148936170216</v>
      </c>
      <c r="X256" s="28">
        <v>1.6948279569892473</v>
      </c>
      <c r="Y256" s="28" t="s">
        <v>534</v>
      </c>
      <c r="Z256" s="28" t="s">
        <v>534</v>
      </c>
      <c r="AA256" s="28" t="s">
        <v>534</v>
      </c>
    </row>
    <row r="257" spans="1:27" x14ac:dyDescent="0.25">
      <c r="A257" s="4" t="s">
        <v>271</v>
      </c>
      <c r="B257" s="4" t="s">
        <v>262</v>
      </c>
      <c r="C257" s="28">
        <v>0</v>
      </c>
      <c r="D257" s="28">
        <v>0</v>
      </c>
      <c r="E257" s="28">
        <v>0</v>
      </c>
      <c r="F257" s="28">
        <v>1</v>
      </c>
      <c r="G257" s="28">
        <v>1.0526881720430108</v>
      </c>
      <c r="H257" s="28">
        <v>1</v>
      </c>
      <c r="I257" s="28">
        <v>2.0583333333333336</v>
      </c>
      <c r="J257" s="28">
        <v>2.0583333333333336</v>
      </c>
      <c r="K257" s="28">
        <v>0.96545876288659804</v>
      </c>
      <c r="L257" s="28">
        <v>0.94594559139784951</v>
      </c>
      <c r="M257" s="28">
        <v>0.99191304347826093</v>
      </c>
      <c r="N257" s="28">
        <v>1.1179548387096774</v>
      </c>
      <c r="O257" s="28">
        <v>1.2916483870967741</v>
      </c>
      <c r="P257" s="28">
        <v>1.9186577319587625</v>
      </c>
      <c r="Q257" s="28">
        <v>2.044643396226415</v>
      </c>
      <c r="R257" s="28">
        <v>1.9432333333333331</v>
      </c>
      <c r="S257" s="28">
        <v>1.9033636363636366</v>
      </c>
      <c r="T257" s="28">
        <v>2.0899130434782607</v>
      </c>
      <c r="U257" s="28">
        <v>2.5791222222222219</v>
      </c>
      <c r="V257" s="28">
        <v>2.5776045454545455</v>
      </c>
      <c r="W257" s="28">
        <v>3.2437371134020618</v>
      </c>
      <c r="X257" s="28">
        <v>3.3438587628865983</v>
      </c>
      <c r="Y257" s="28" t="s">
        <v>534</v>
      </c>
      <c r="Z257" s="28" t="s">
        <v>534</v>
      </c>
      <c r="AA257" s="28" t="s">
        <v>534</v>
      </c>
    </row>
    <row r="258" spans="1:27" x14ac:dyDescent="0.25">
      <c r="A258" s="7" t="s">
        <v>200</v>
      </c>
      <c r="B258" s="10" t="s">
        <v>239</v>
      </c>
      <c r="C258" s="28">
        <v>0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 t="s">
        <v>534</v>
      </c>
      <c r="T258" s="28" t="s">
        <v>534</v>
      </c>
      <c r="U258" s="28">
        <v>14.667977528089887</v>
      </c>
      <c r="V258" s="28">
        <v>14.771196629213485</v>
      </c>
      <c r="W258" s="28">
        <v>15.137894736842105</v>
      </c>
      <c r="X258" s="28">
        <v>15.58037021276596</v>
      </c>
      <c r="Y258" s="28" t="s">
        <v>534</v>
      </c>
      <c r="Z258" s="28" t="s">
        <v>534</v>
      </c>
      <c r="AA258" s="28" t="s">
        <v>534</v>
      </c>
    </row>
    <row r="259" spans="1:27" x14ac:dyDescent="0.25">
      <c r="A259" s="4" t="s">
        <v>43</v>
      </c>
      <c r="B259" s="4" t="s">
        <v>43</v>
      </c>
      <c r="C259" s="28">
        <v>2353.0917749999999</v>
      </c>
      <c r="D259" s="28">
        <v>2315.1980871287133</v>
      </c>
      <c r="E259" s="28">
        <v>2256.5593306930696</v>
      </c>
      <c r="F259" s="28">
        <v>3005.4838421052636</v>
      </c>
      <c r="G259" s="28">
        <v>2963.0902555555554</v>
      </c>
      <c r="H259" s="28">
        <v>2270.9444444444448</v>
      </c>
      <c r="I259" s="28">
        <v>2299.5744723404259</v>
      </c>
      <c r="J259" s="28">
        <v>2306.1111474226805</v>
      </c>
      <c r="K259" s="28">
        <v>2278.2783505154639</v>
      </c>
      <c r="L259" s="28">
        <v>2528.9937697064065</v>
      </c>
      <c r="M259" s="28">
        <v>2352.3076923076924</v>
      </c>
      <c r="N259" s="28">
        <v>2225.9636363636364</v>
      </c>
      <c r="O259" s="28">
        <v>2553.5045454545452</v>
      </c>
      <c r="P259" s="28">
        <v>2298.2730301075271</v>
      </c>
      <c r="Q259" s="28">
        <v>2328.4378378378378</v>
      </c>
      <c r="R259" s="28">
        <v>2296.1060217724862</v>
      </c>
      <c r="S259" s="28">
        <v>2276.0571428571429</v>
      </c>
      <c r="T259" s="28">
        <v>2264.166666666667</v>
      </c>
      <c r="U259" s="28">
        <v>2198.666666666667</v>
      </c>
      <c r="V259" s="28">
        <v>2229.5325842696629</v>
      </c>
      <c r="W259" s="28">
        <v>2276.3923076923074</v>
      </c>
      <c r="X259" s="28">
        <v>2275.1888888888889</v>
      </c>
      <c r="Y259" s="28" t="s">
        <v>534</v>
      </c>
      <c r="Z259" s="28" t="s">
        <v>534</v>
      </c>
      <c r="AA259" s="28" t="s">
        <v>534</v>
      </c>
    </row>
    <row r="260" spans="1:27" x14ac:dyDescent="0.25">
      <c r="A260" s="4" t="s">
        <v>201</v>
      </c>
      <c r="B260" s="4" t="s">
        <v>201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18.868316831683167</v>
      </c>
      <c r="I260" s="28">
        <v>21.454639175257732</v>
      </c>
      <c r="J260" s="28">
        <v>20.330824742268042</v>
      </c>
      <c r="K260" s="28">
        <v>20.214891666666666</v>
      </c>
      <c r="L260" s="28">
        <v>20.520665957446809</v>
      </c>
      <c r="M260" s="28">
        <v>21.323478260869564</v>
      </c>
      <c r="N260" s="28">
        <v>21.943521276595746</v>
      </c>
      <c r="O260" s="28">
        <v>21.961180645161285</v>
      </c>
      <c r="P260" s="28">
        <v>24.413857142857143</v>
      </c>
      <c r="Q260" s="28">
        <v>26.346153153153146</v>
      </c>
      <c r="R260" s="28">
        <v>23.869565217391301</v>
      </c>
      <c r="S260" s="28">
        <v>23.83366336633663</v>
      </c>
      <c r="T260" s="28">
        <v>23.876666666666665</v>
      </c>
      <c r="U260" s="28">
        <v>24.229325842696628</v>
      </c>
      <c r="V260" s="28">
        <v>30.317419354838712</v>
      </c>
      <c r="W260" s="28">
        <v>28.405000000000001</v>
      </c>
      <c r="X260" s="28">
        <v>27.291616161616162</v>
      </c>
      <c r="Y260" s="28" t="s">
        <v>534</v>
      </c>
      <c r="Z260" s="28" t="s">
        <v>534</v>
      </c>
      <c r="AA260" s="28" t="s">
        <v>534</v>
      </c>
    </row>
    <row r="261" spans="1:27" x14ac:dyDescent="0.25">
      <c r="A261" s="4" t="s">
        <v>257</v>
      </c>
      <c r="B261" s="4" t="s">
        <v>257</v>
      </c>
      <c r="C261" s="28">
        <v>34.286407766990294</v>
      </c>
      <c r="D261" s="28">
        <v>54.517857142857153</v>
      </c>
      <c r="E261" s="28">
        <v>62.276923076923076</v>
      </c>
      <c r="F261" s="28">
        <v>69</v>
      </c>
      <c r="G261" s="28">
        <v>72.635483870967732</v>
      </c>
      <c r="H261" s="28">
        <v>85.465530693069297</v>
      </c>
      <c r="I261" s="28">
        <v>91.242105263157896</v>
      </c>
      <c r="J261" s="28">
        <v>85.420833333333334</v>
      </c>
      <c r="K261" s="28">
        <v>86.581457142857147</v>
      </c>
      <c r="L261" s="28">
        <v>88.17512631578947</v>
      </c>
      <c r="M261" s="28">
        <v>91.598660869565222</v>
      </c>
      <c r="N261" s="28">
        <v>88.063147368421056</v>
      </c>
      <c r="O261" s="28">
        <v>73.427084210526317</v>
      </c>
      <c r="P261" s="28">
        <v>79.596854545454534</v>
      </c>
      <c r="Q261" s="28">
        <v>86.773549532710277</v>
      </c>
      <c r="R261" s="28">
        <v>75.882238461538464</v>
      </c>
      <c r="S261" s="28">
        <v>71.511650485436888</v>
      </c>
      <c r="T261" s="28">
        <v>74.536505263157906</v>
      </c>
      <c r="U261" s="28">
        <v>78.699547826086956</v>
      </c>
      <c r="V261" s="28">
        <v>71.428050537634405</v>
      </c>
      <c r="W261" s="28">
        <v>75.960660824742263</v>
      </c>
      <c r="X261" s="28">
        <v>80.900004040404042</v>
      </c>
      <c r="Y261" s="28" t="s">
        <v>534</v>
      </c>
      <c r="Z261" s="28" t="s">
        <v>534</v>
      </c>
      <c r="AA261" s="28" t="s">
        <v>534</v>
      </c>
    </row>
    <row r="262" spans="1:27" x14ac:dyDescent="0.25">
      <c r="A262" s="4" t="s">
        <v>93</v>
      </c>
      <c r="B262" s="4" t="s">
        <v>215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8.056565656565656</v>
      </c>
      <c r="K262" s="28">
        <v>6.3913940594059406</v>
      </c>
      <c r="L262" s="28">
        <v>11.983167010986797</v>
      </c>
      <c r="M262" s="28">
        <v>8.9738085106382979</v>
      </c>
      <c r="N262" s="28">
        <v>8.4869565217391312</v>
      </c>
      <c r="O262" s="28">
        <v>10.608695652173914</v>
      </c>
      <c r="P262" s="28">
        <v>11.491857142857143</v>
      </c>
      <c r="Q262" s="28">
        <v>13.560499999999998</v>
      </c>
      <c r="R262" s="28">
        <v>13.790243478260869</v>
      </c>
      <c r="S262" s="28">
        <v>14.498235294117647</v>
      </c>
      <c r="T262" s="28">
        <v>14.747543434343434</v>
      </c>
      <c r="U262" s="28">
        <v>14.249668539325842</v>
      </c>
      <c r="V262" s="28">
        <v>14.174792307692307</v>
      </c>
      <c r="W262" s="28">
        <v>15.009326315789476</v>
      </c>
      <c r="X262" s="28">
        <v>15.045493617021277</v>
      </c>
      <c r="Y262" s="28" t="s">
        <v>534</v>
      </c>
      <c r="Z262" s="28" t="s">
        <v>534</v>
      </c>
      <c r="AA262" s="28" t="s">
        <v>534</v>
      </c>
    </row>
    <row r="263" spans="1:27" x14ac:dyDescent="0.25">
      <c r="A263" s="4" t="s">
        <v>406</v>
      </c>
      <c r="B263" s="4" t="s">
        <v>311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3.4460237113402066</v>
      </c>
      <c r="L263" s="28">
        <v>4.3298526315789481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 t="s">
        <v>534</v>
      </c>
      <c r="T263" s="28" t="s">
        <v>534</v>
      </c>
      <c r="U263" s="28" t="s">
        <v>534</v>
      </c>
      <c r="V263" s="28" t="s">
        <v>534</v>
      </c>
      <c r="W263" s="28" t="s">
        <v>534</v>
      </c>
      <c r="X263" s="28" t="s">
        <v>534</v>
      </c>
      <c r="Y263" s="28" t="s">
        <v>534</v>
      </c>
      <c r="Z263" s="28" t="s">
        <v>534</v>
      </c>
      <c r="AA263" s="28" t="s">
        <v>534</v>
      </c>
    </row>
    <row r="264" spans="1:27" x14ac:dyDescent="0.25">
      <c r="A264" s="4" t="s">
        <v>202</v>
      </c>
      <c r="B264" s="4" t="s">
        <v>202</v>
      </c>
      <c r="C264" s="28">
        <v>30.340740740740738</v>
      </c>
      <c r="D264" s="28">
        <v>38.618350515463916</v>
      </c>
      <c r="E264" s="28">
        <v>44.382352941176471</v>
      </c>
      <c r="F264" s="28">
        <v>61.173684210526318</v>
      </c>
      <c r="G264" s="28">
        <v>61.9314606741573</v>
      </c>
      <c r="H264" s="28">
        <v>69.552427184466012</v>
      </c>
      <c r="I264" s="28">
        <v>79.688659793814438</v>
      </c>
      <c r="J264" s="28">
        <v>89.62929292929293</v>
      </c>
      <c r="K264" s="28">
        <v>90.272442857142863</v>
      </c>
      <c r="L264" s="28">
        <v>101.61052631578947</v>
      </c>
      <c r="M264" s="28">
        <v>116.79006956521738</v>
      </c>
      <c r="N264" s="28">
        <v>119.79781363636363</v>
      </c>
      <c r="O264" s="28">
        <v>120.40114942528736</v>
      </c>
      <c r="P264" s="28">
        <v>145.69204301075268</v>
      </c>
      <c r="Q264" s="28">
        <v>139.84889999999999</v>
      </c>
      <c r="R264" s="28">
        <v>140.30735393258428</v>
      </c>
      <c r="S264" s="28">
        <v>137.92268041237114</v>
      </c>
      <c r="T264" s="28">
        <v>136.09174736842107</v>
      </c>
      <c r="U264" s="28">
        <v>132.00348837209302</v>
      </c>
      <c r="V264" s="28">
        <v>132.10988505747125</v>
      </c>
      <c r="W264" s="28">
        <v>134.34595744680851</v>
      </c>
      <c r="X264" s="28">
        <v>132.56201739130435</v>
      </c>
      <c r="Y264" s="28" t="s">
        <v>534</v>
      </c>
      <c r="Z264" s="28" t="s">
        <v>534</v>
      </c>
      <c r="AA264" s="28" t="s">
        <v>534</v>
      </c>
    </row>
    <row r="265" spans="1:27" x14ac:dyDescent="0.25">
      <c r="A265" s="4" t="s">
        <v>407</v>
      </c>
      <c r="B265" s="4" t="s">
        <v>203</v>
      </c>
      <c r="C265" s="28" t="s">
        <v>534</v>
      </c>
      <c r="D265" s="28" t="s">
        <v>534</v>
      </c>
      <c r="E265" s="28" t="s">
        <v>534</v>
      </c>
      <c r="F265" s="28" t="s">
        <v>534</v>
      </c>
      <c r="G265" s="28" t="s">
        <v>534</v>
      </c>
      <c r="H265" s="28" t="s">
        <v>534</v>
      </c>
      <c r="I265" s="28" t="s">
        <v>534</v>
      </c>
      <c r="J265" s="28" t="s">
        <v>534</v>
      </c>
      <c r="K265" s="28" t="s">
        <v>534</v>
      </c>
      <c r="L265" s="28" t="s">
        <v>534</v>
      </c>
      <c r="M265" s="28" t="s">
        <v>534</v>
      </c>
      <c r="N265" s="28" t="s">
        <v>534</v>
      </c>
      <c r="O265" s="28" t="s">
        <v>534</v>
      </c>
      <c r="P265" s="28" t="s">
        <v>534</v>
      </c>
      <c r="Q265" s="28" t="s">
        <v>534</v>
      </c>
      <c r="R265" s="28" t="s">
        <v>534</v>
      </c>
      <c r="S265" s="28" t="s">
        <v>534</v>
      </c>
      <c r="T265" s="28" t="s">
        <v>534</v>
      </c>
      <c r="U265" s="28" t="s">
        <v>534</v>
      </c>
      <c r="V265" s="28" t="s">
        <v>534</v>
      </c>
      <c r="W265" s="28" t="s">
        <v>534</v>
      </c>
      <c r="X265" s="28" t="s">
        <v>534</v>
      </c>
      <c r="Y265" s="28" t="s">
        <v>534</v>
      </c>
      <c r="Z265" s="28" t="s">
        <v>534</v>
      </c>
      <c r="AA265" s="28" t="s">
        <v>534</v>
      </c>
    </row>
    <row r="266" spans="1:27" x14ac:dyDescent="0.25">
      <c r="A266" s="4" t="s">
        <v>82</v>
      </c>
      <c r="B266" s="4" t="s">
        <v>82</v>
      </c>
      <c r="C266" s="28">
        <v>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18.459130434782608</v>
      </c>
      <c r="N266" s="28">
        <v>18.322222222222219</v>
      </c>
      <c r="O266" s="28">
        <v>16.81548888888889</v>
      </c>
      <c r="P266" s="28">
        <v>19.890778947368425</v>
      </c>
      <c r="Q266" s="28">
        <v>20.350000000000001</v>
      </c>
      <c r="R266" s="28">
        <v>20.271898250515051</v>
      </c>
      <c r="S266" s="28">
        <v>21.698039215686272</v>
      </c>
      <c r="T266" s="28">
        <v>22.922857142857143</v>
      </c>
      <c r="U266" s="28" t="s">
        <v>534</v>
      </c>
      <c r="V266" s="28" t="s">
        <v>534</v>
      </c>
      <c r="W266" s="28" t="s">
        <v>534</v>
      </c>
      <c r="X266" s="28">
        <v>0</v>
      </c>
      <c r="Y266" s="28" t="s">
        <v>534</v>
      </c>
      <c r="Z266" s="28" t="s">
        <v>534</v>
      </c>
      <c r="AA266" s="28" t="s">
        <v>534</v>
      </c>
    </row>
    <row r="267" spans="1:27" x14ac:dyDescent="0.25">
      <c r="A267" s="4" t="s">
        <v>294</v>
      </c>
      <c r="B267" s="11" t="s">
        <v>288</v>
      </c>
      <c r="C267" s="28">
        <v>0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11.631377777777777</v>
      </c>
      <c r="N267" s="28">
        <v>13.642315384615385</v>
      </c>
      <c r="O267" s="28">
        <v>12.205269230769229</v>
      </c>
      <c r="P267" s="28">
        <v>14.701645833333334</v>
      </c>
      <c r="Q267" s="28">
        <v>12.437064220183485</v>
      </c>
      <c r="R267" s="28">
        <v>26.402359550561798</v>
      </c>
      <c r="S267" s="28">
        <v>15.822857142857142</v>
      </c>
      <c r="T267" s="28">
        <v>16.093496774193547</v>
      </c>
      <c r="U267" s="28">
        <v>15.774545454545457</v>
      </c>
      <c r="V267" s="28">
        <v>16.015258426966291</v>
      </c>
      <c r="W267" s="28">
        <v>19.883174193548388</v>
      </c>
      <c r="X267" s="28">
        <v>16.199818279569893</v>
      </c>
      <c r="Y267" s="28" t="s">
        <v>534</v>
      </c>
      <c r="Z267" s="28" t="s">
        <v>534</v>
      </c>
      <c r="AA267" s="28" t="s">
        <v>534</v>
      </c>
    </row>
    <row r="268" spans="1:27" x14ac:dyDescent="0.25">
      <c r="A268" s="8" t="s">
        <v>205</v>
      </c>
      <c r="B268" s="11" t="s">
        <v>205</v>
      </c>
      <c r="C268" s="28">
        <v>119.85454545454544</v>
      </c>
      <c r="D268" s="28">
        <v>111.58343434343433</v>
      </c>
      <c r="E268" s="28">
        <v>123.58076923076923</v>
      </c>
      <c r="F268" s="28">
        <v>125.55833333333334</v>
      </c>
      <c r="G268" s="28">
        <v>131.48888888888888</v>
      </c>
      <c r="H268" s="28">
        <v>147</v>
      </c>
      <c r="I268" s="28">
        <v>156.04473684210527</v>
      </c>
      <c r="J268" s="28">
        <v>163.46391752577321</v>
      </c>
      <c r="K268" s="28">
        <v>162.9714824742268</v>
      </c>
      <c r="L268" s="28">
        <v>159.90904736842106</v>
      </c>
      <c r="M268" s="28">
        <v>166.55652173913043</v>
      </c>
      <c r="N268" s="28">
        <v>166.79999999999998</v>
      </c>
      <c r="O268" s="28">
        <v>176.75555555555556</v>
      </c>
      <c r="P268" s="28">
        <v>181.13333333333333</v>
      </c>
      <c r="Q268" s="28">
        <v>186.83610619469027</v>
      </c>
      <c r="R268" s="28">
        <v>181.06666666666666</v>
      </c>
      <c r="S268" s="28">
        <v>187.31515151515151</v>
      </c>
      <c r="T268" s="28">
        <v>186.17625000000001</v>
      </c>
      <c r="U268" s="28">
        <v>181.70632183908043</v>
      </c>
      <c r="V268" s="28">
        <v>179.90649999999999</v>
      </c>
      <c r="W268" s="28">
        <v>188.76200000000003</v>
      </c>
      <c r="X268" s="28">
        <v>188.70811111111112</v>
      </c>
      <c r="Y268" s="28" t="s">
        <v>534</v>
      </c>
      <c r="Z268" s="28" t="s">
        <v>534</v>
      </c>
      <c r="AA268" s="28" t="s">
        <v>534</v>
      </c>
    </row>
    <row r="269" spans="1:27" x14ac:dyDescent="0.25">
      <c r="A269" s="4" t="s">
        <v>3</v>
      </c>
      <c r="B269" s="10" t="s">
        <v>2</v>
      </c>
      <c r="C269" s="28"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8</v>
      </c>
      <c r="I269" s="28">
        <v>21.628526315789472</v>
      </c>
      <c r="J269" s="28">
        <v>21.3</v>
      </c>
      <c r="K269" s="28">
        <v>0</v>
      </c>
      <c r="L269" s="28">
        <v>0</v>
      </c>
      <c r="M269" s="28">
        <v>36.0695652173913</v>
      </c>
      <c r="N269" s="28">
        <v>35.284615384615378</v>
      </c>
      <c r="O269" s="28">
        <v>37.130434782608695</v>
      </c>
      <c r="P269" s="28">
        <v>36.020833333333336</v>
      </c>
      <c r="Q269" s="28">
        <v>35.15</v>
      </c>
      <c r="R269" s="28">
        <v>36.579861290322583</v>
      </c>
      <c r="S269" s="28">
        <v>33.764356435643563</v>
      </c>
      <c r="T269" s="28" t="s">
        <v>534</v>
      </c>
      <c r="U269" s="28" t="s">
        <v>534</v>
      </c>
      <c r="V269" s="28">
        <v>18.883478260869563</v>
      </c>
      <c r="W269" s="28">
        <v>11.685210526315789</v>
      </c>
      <c r="X269" s="28">
        <v>10.760212765957448</v>
      </c>
      <c r="Y269" s="28" t="s">
        <v>534</v>
      </c>
      <c r="Z269" s="28" t="s">
        <v>534</v>
      </c>
      <c r="AA269" s="28" t="s">
        <v>534</v>
      </c>
    </row>
    <row r="270" spans="1:27" x14ac:dyDescent="0.25">
      <c r="A270" s="4" t="s">
        <v>480</v>
      </c>
      <c r="B270" s="12" t="s">
        <v>376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0.60782897196261676</v>
      </c>
      <c r="R270" s="28">
        <v>0</v>
      </c>
      <c r="S270" s="28">
        <v>0.62320618556701035</v>
      </c>
      <c r="T270" s="28">
        <v>0.61106086956521732</v>
      </c>
      <c r="U270" s="28">
        <v>0.57694044943820222</v>
      </c>
      <c r="V270" s="28">
        <v>0.61062247191011243</v>
      </c>
      <c r="W270" s="28">
        <v>0.60206250000000006</v>
      </c>
      <c r="X270" s="28">
        <v>0.61235416666666664</v>
      </c>
      <c r="Y270" s="28" t="s">
        <v>534</v>
      </c>
      <c r="Z270" s="28" t="s">
        <v>534</v>
      </c>
      <c r="AA270" s="28" t="s">
        <v>534</v>
      </c>
    </row>
    <row r="271" spans="1:27" x14ac:dyDescent="0.25">
      <c r="A271" s="4" t="s">
        <v>52</v>
      </c>
      <c r="B271" s="4" t="s">
        <v>52</v>
      </c>
      <c r="C271" s="28">
        <v>87.394339622641496</v>
      </c>
      <c r="D271" s="28">
        <v>80.795617021276598</v>
      </c>
      <c r="E271" s="28">
        <v>80.128571428571433</v>
      </c>
      <c r="F271" s="28">
        <v>88.508333333333326</v>
      </c>
      <c r="G271" s="28">
        <v>85.538461538461533</v>
      </c>
      <c r="H271" s="28">
        <v>92</v>
      </c>
      <c r="I271" s="28">
        <v>97.05670103092784</v>
      </c>
      <c r="J271" s="28">
        <v>96.110638297872342</v>
      </c>
      <c r="K271" s="28">
        <v>98.503190322580636</v>
      </c>
      <c r="L271" s="28">
        <v>128.68875422692147</v>
      </c>
      <c r="M271" s="28">
        <v>91.867009090909093</v>
      </c>
      <c r="N271" s="28">
        <v>103.14333333333333</v>
      </c>
      <c r="O271" s="28">
        <v>106.80460674157302</v>
      </c>
      <c r="P271" s="28">
        <v>119.38333333333333</v>
      </c>
      <c r="Q271" s="28">
        <v>124.06818181818181</v>
      </c>
      <c r="R271" s="28">
        <v>115.28563636363636</v>
      </c>
      <c r="S271" s="28">
        <v>116.29583333333333</v>
      </c>
      <c r="T271" s="28">
        <v>118.35379130434782</v>
      </c>
      <c r="U271" s="28">
        <v>111.37771764705883</v>
      </c>
      <c r="V271" s="28">
        <v>110.23885057471264</v>
      </c>
      <c r="W271" s="28">
        <v>111.39130434782608</v>
      </c>
      <c r="X271" s="28">
        <v>117.16523157894738</v>
      </c>
      <c r="Y271" s="28" t="s">
        <v>534</v>
      </c>
      <c r="Z271" s="28" t="s">
        <v>534</v>
      </c>
      <c r="AA271" s="28" t="s">
        <v>534</v>
      </c>
    </row>
    <row r="272" spans="1:27" x14ac:dyDescent="0.25">
      <c r="A272" s="4" t="s">
        <v>481</v>
      </c>
      <c r="B272" s="4" t="s">
        <v>253</v>
      </c>
      <c r="C272" s="28">
        <v>0</v>
      </c>
      <c r="D272" s="28">
        <v>0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8.7349557522123895</v>
      </c>
      <c r="R272" s="28">
        <v>9.73</v>
      </c>
      <c r="S272" s="28" t="s">
        <v>534</v>
      </c>
      <c r="T272" s="28" t="s">
        <v>534</v>
      </c>
      <c r="U272" s="28" t="s">
        <v>534</v>
      </c>
      <c r="V272" s="28" t="s">
        <v>534</v>
      </c>
      <c r="W272" s="28" t="s">
        <v>534</v>
      </c>
      <c r="X272" s="28" t="s">
        <v>534</v>
      </c>
      <c r="Y272" s="28" t="s">
        <v>534</v>
      </c>
      <c r="Z272" s="28" t="s">
        <v>534</v>
      </c>
      <c r="AA272" s="28" t="s">
        <v>534</v>
      </c>
    </row>
    <row r="273" spans="1:27" x14ac:dyDescent="0.25">
      <c r="A273" s="4" t="s">
        <v>336</v>
      </c>
      <c r="B273" s="4" t="s">
        <v>336</v>
      </c>
      <c r="C273" s="28">
        <v>90.827272727272714</v>
      </c>
      <c r="D273" s="28">
        <v>124.6149292929293</v>
      </c>
      <c r="E273" s="28">
        <v>146.93333333333334</v>
      </c>
      <c r="F273" s="28">
        <v>168.5721649484536</v>
      </c>
      <c r="G273" s="28">
        <v>163.59230769230768</v>
      </c>
      <c r="H273" s="28">
        <v>168.8217821782178</v>
      </c>
      <c r="I273" s="28">
        <v>179.4016789473684</v>
      </c>
      <c r="J273" s="28">
        <v>170.21191237113402</v>
      </c>
      <c r="K273" s="28">
        <v>145.98852417224759</v>
      </c>
      <c r="L273" s="28">
        <v>148.18922980840432</v>
      </c>
      <c r="M273" s="28">
        <v>198.09852307692307</v>
      </c>
      <c r="N273" s="28">
        <v>178.69555555555556</v>
      </c>
      <c r="O273" s="28">
        <v>165.41</v>
      </c>
      <c r="P273" s="28">
        <v>168.67432989690721</v>
      </c>
      <c r="Q273" s="28">
        <v>176.42525000000001</v>
      </c>
      <c r="R273" s="28">
        <v>173.63</v>
      </c>
      <c r="S273" s="28">
        <v>167.17373737373737</v>
      </c>
      <c r="T273" s="28">
        <v>167.49368085106383</v>
      </c>
      <c r="U273" s="28">
        <v>160.93988505747123</v>
      </c>
      <c r="V273" s="28">
        <v>161.13044943820228</v>
      </c>
      <c r="W273" s="28">
        <v>163.13508602150537</v>
      </c>
      <c r="X273" s="28">
        <v>159.02434782608694</v>
      </c>
      <c r="Y273" s="28" t="s">
        <v>534</v>
      </c>
      <c r="Z273" s="28" t="s">
        <v>534</v>
      </c>
      <c r="AA273" s="28" t="s">
        <v>534</v>
      </c>
    </row>
    <row r="274" spans="1:27" x14ac:dyDescent="0.25">
      <c r="A274" s="4" t="s">
        <v>482</v>
      </c>
      <c r="B274" s="4" t="s">
        <v>160</v>
      </c>
      <c r="C274" s="28">
        <v>0</v>
      </c>
      <c r="D274" s="28">
        <v>0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17.783333333333331</v>
      </c>
      <c r="S274" s="28" t="s">
        <v>534</v>
      </c>
      <c r="T274" s="28" t="s">
        <v>534</v>
      </c>
      <c r="U274" s="28">
        <v>17.121264367816092</v>
      </c>
      <c r="V274" s="28">
        <v>18.795655056179775</v>
      </c>
      <c r="W274" s="28">
        <v>18.559473684210523</v>
      </c>
      <c r="X274" s="28">
        <v>18.527311827956989</v>
      </c>
      <c r="Y274" s="28" t="s">
        <v>534</v>
      </c>
      <c r="Z274" s="28" t="s">
        <v>534</v>
      </c>
      <c r="AA274" s="28" t="s">
        <v>534</v>
      </c>
    </row>
    <row r="275" spans="1:27" x14ac:dyDescent="0.25">
      <c r="A275" s="4" t="s">
        <v>319</v>
      </c>
      <c r="B275" s="4" t="s">
        <v>319</v>
      </c>
      <c r="C275" s="28">
        <v>0</v>
      </c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0.64874680851063826</v>
      </c>
      <c r="N275" s="28">
        <v>6.7245720430107525</v>
      </c>
      <c r="O275" s="28">
        <v>6.6951478260869566</v>
      </c>
      <c r="P275" s="28">
        <v>7.3180714285714288</v>
      </c>
      <c r="Q275" s="28">
        <v>6.5575213675213675</v>
      </c>
      <c r="R275" s="28">
        <v>7.380670212765958</v>
      </c>
      <c r="S275" s="28">
        <v>6.8546078431372557</v>
      </c>
      <c r="T275" s="28">
        <v>6.8581515151515147</v>
      </c>
      <c r="U275" s="28">
        <v>6.6384545454545449</v>
      </c>
      <c r="V275" s="28">
        <v>6.5773913043478265</v>
      </c>
      <c r="W275" s="28">
        <v>7.100463917525774</v>
      </c>
      <c r="X275" s="28">
        <v>7.2288631578947378</v>
      </c>
      <c r="Y275" s="28" t="s">
        <v>534</v>
      </c>
      <c r="Z275" s="28" t="s">
        <v>534</v>
      </c>
      <c r="AA275" s="28" t="s">
        <v>534</v>
      </c>
    </row>
    <row r="276" spans="1:27" x14ac:dyDescent="0.25">
      <c r="A276" s="4" t="s">
        <v>206</v>
      </c>
      <c r="B276" s="11" t="s">
        <v>236</v>
      </c>
      <c r="C276" s="28">
        <v>37.925925925925924</v>
      </c>
      <c r="D276" s="28">
        <v>34.960845360824742</v>
      </c>
      <c r="E276" s="28">
        <v>35.750495049504948</v>
      </c>
      <c r="F276" s="28">
        <v>34.485714285714288</v>
      </c>
      <c r="G276" s="28">
        <v>33.682022471910116</v>
      </c>
      <c r="H276" s="28">
        <v>34.757425742574256</v>
      </c>
      <c r="I276" s="28">
        <v>33.714432989690721</v>
      </c>
      <c r="J276" s="28">
        <v>34.477083333333333</v>
      </c>
      <c r="K276" s="28">
        <v>36.200937499999995</v>
      </c>
      <c r="L276" s="28">
        <v>38.877686956521735</v>
      </c>
      <c r="M276" s="28">
        <v>40.160307692307697</v>
      </c>
      <c r="N276" s="28">
        <v>39.025147826086958</v>
      </c>
      <c r="O276" s="28">
        <v>38.394755555555562</v>
      </c>
      <c r="P276" s="28">
        <v>37.832166666666666</v>
      </c>
      <c r="Q276" s="28">
        <v>41.428515929203542</v>
      </c>
      <c r="R276" s="28">
        <v>38.171538461538468</v>
      </c>
      <c r="S276" s="28" t="s">
        <v>534</v>
      </c>
      <c r="T276" s="28" t="s">
        <v>534</v>
      </c>
      <c r="U276" s="28" t="s">
        <v>534</v>
      </c>
      <c r="V276" s="28" t="s">
        <v>534</v>
      </c>
      <c r="W276" s="28" t="s">
        <v>534</v>
      </c>
      <c r="X276" s="28">
        <v>0</v>
      </c>
      <c r="Y276" s="28" t="s">
        <v>534</v>
      </c>
      <c r="Z276" s="28" t="s">
        <v>534</v>
      </c>
      <c r="AA276" s="28" t="s">
        <v>534</v>
      </c>
    </row>
    <row r="277" spans="1:27" x14ac:dyDescent="0.25">
      <c r="A277" s="4" t="s">
        <v>469</v>
      </c>
      <c r="B277" s="4" t="s">
        <v>157</v>
      </c>
      <c r="C277" s="28">
        <v>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1.3604941935483872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 t="s">
        <v>534</v>
      </c>
      <c r="T277" s="28" t="s">
        <v>534</v>
      </c>
      <c r="U277" s="28" t="s">
        <v>534</v>
      </c>
      <c r="V277" s="28" t="s">
        <v>534</v>
      </c>
      <c r="W277" s="28" t="s">
        <v>534</v>
      </c>
      <c r="X277" s="28" t="s">
        <v>534</v>
      </c>
      <c r="Y277" s="28" t="s">
        <v>534</v>
      </c>
      <c r="Z277" s="28" t="s">
        <v>534</v>
      </c>
      <c r="AA277" s="28" t="s">
        <v>534</v>
      </c>
    </row>
    <row r="278" spans="1:27" x14ac:dyDescent="0.25">
      <c r="A278" s="4" t="s">
        <v>210</v>
      </c>
      <c r="B278" s="11" t="s">
        <v>494</v>
      </c>
      <c r="C278" s="28">
        <v>224.11872385321095</v>
      </c>
      <c r="D278" s="28">
        <v>219.48098989898989</v>
      </c>
      <c r="E278" s="28">
        <v>223.35145631067959</v>
      </c>
      <c r="F278" s="28">
        <v>232.59166666666667</v>
      </c>
      <c r="G278" s="28">
        <v>241</v>
      </c>
      <c r="H278" s="28">
        <v>265.30784313725491</v>
      </c>
      <c r="I278" s="28">
        <v>280.98421052631579</v>
      </c>
      <c r="J278" s="28">
        <v>275.8857142857143</v>
      </c>
      <c r="K278" s="28">
        <v>280.68838804123715</v>
      </c>
      <c r="L278" s="28">
        <v>278.97273684210529</v>
      </c>
      <c r="M278" s="28">
        <v>283.58846956521739</v>
      </c>
      <c r="N278" s="28">
        <v>286.33358461538455</v>
      </c>
      <c r="O278" s="28">
        <v>285.48461538461538</v>
      </c>
      <c r="P278" s="28">
        <v>302.4082474226804</v>
      </c>
      <c r="Q278" s="28">
        <v>312.59310344827588</v>
      </c>
      <c r="R278" s="28">
        <v>347.87872340425537</v>
      </c>
      <c r="S278" s="28">
        <v>293.90980392156865</v>
      </c>
      <c r="T278" s="28">
        <v>292.05050505050508</v>
      </c>
      <c r="U278" s="28">
        <v>279.88407011494252</v>
      </c>
      <c r="V278" s="28">
        <v>252.14960000000002</v>
      </c>
      <c r="W278" s="28">
        <v>265.97574468085111</v>
      </c>
      <c r="X278" s="28">
        <v>314.79182608695652</v>
      </c>
      <c r="Y278" s="28" t="s">
        <v>534</v>
      </c>
      <c r="Z278" s="28" t="s">
        <v>534</v>
      </c>
      <c r="AA278" s="28" t="s">
        <v>534</v>
      </c>
    </row>
    <row r="279" spans="1:27" x14ac:dyDescent="0.25">
      <c r="A279" s="4" t="s">
        <v>84</v>
      </c>
      <c r="B279" s="11" t="s">
        <v>494</v>
      </c>
      <c r="C279" s="28">
        <v>0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43.459845916744378</v>
      </c>
      <c r="M279" s="28">
        <v>42.058173913043476</v>
      </c>
      <c r="N279" s="28">
        <v>42.389653846153848</v>
      </c>
      <c r="O279" s="28">
        <v>42.299838461538457</v>
      </c>
      <c r="P279" s="28">
        <v>45.705532989690724</v>
      </c>
      <c r="Q279" s="28">
        <v>46.979310344827589</v>
      </c>
      <c r="R279" s="28">
        <v>47.123912514989371</v>
      </c>
      <c r="S279" s="28">
        <v>46.354901960784311</v>
      </c>
      <c r="T279" s="28">
        <v>45.549808080808077</v>
      </c>
      <c r="U279" s="28" t="s">
        <v>534</v>
      </c>
      <c r="V279" s="28" t="s">
        <v>534</v>
      </c>
      <c r="W279" s="28" t="s">
        <v>534</v>
      </c>
      <c r="X279" s="28" t="s">
        <v>534</v>
      </c>
      <c r="Y279" s="28" t="s">
        <v>534</v>
      </c>
      <c r="Z279" s="28" t="s">
        <v>534</v>
      </c>
      <c r="AA279" s="28" t="s">
        <v>534</v>
      </c>
    </row>
    <row r="280" spans="1:27" x14ac:dyDescent="0.25">
      <c r="A280" s="4" t="s">
        <v>80</v>
      </c>
      <c r="B280" s="4" t="s">
        <v>80</v>
      </c>
      <c r="C280" s="28">
        <v>0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58.444914640652172</v>
      </c>
      <c r="M280" s="28">
        <v>42.321223076923083</v>
      </c>
      <c r="N280" s="28">
        <v>40.955555555555556</v>
      </c>
      <c r="O280" s="28">
        <v>43.843128089887635</v>
      </c>
      <c r="P280" s="28">
        <v>42.478854166666665</v>
      </c>
      <c r="Q280" s="28">
        <v>44.945454545454538</v>
      </c>
      <c r="R280" s="28">
        <v>58.199999999999996</v>
      </c>
      <c r="S280" s="28">
        <v>42.6</v>
      </c>
      <c r="T280" s="28">
        <v>44.91180416666667</v>
      </c>
      <c r="U280" s="28" t="s">
        <v>534</v>
      </c>
      <c r="V280" s="28" t="s">
        <v>534</v>
      </c>
      <c r="W280" s="28" t="s">
        <v>534</v>
      </c>
      <c r="X280" s="28">
        <v>0</v>
      </c>
      <c r="Y280" s="28" t="s">
        <v>534</v>
      </c>
      <c r="Z280" s="28" t="s">
        <v>534</v>
      </c>
      <c r="AA280" s="28" t="s">
        <v>534</v>
      </c>
    </row>
    <row r="281" spans="1:27" x14ac:dyDescent="0.25">
      <c r="A281" s="4" t="s">
        <v>457</v>
      </c>
      <c r="B281" s="4" t="s">
        <v>156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3.4621859550561798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 t="s">
        <v>534</v>
      </c>
      <c r="T281" s="28" t="s">
        <v>534</v>
      </c>
      <c r="U281" s="28" t="s">
        <v>534</v>
      </c>
      <c r="V281" s="28" t="s">
        <v>534</v>
      </c>
      <c r="W281" s="28" t="s">
        <v>534</v>
      </c>
      <c r="X281" s="28" t="s">
        <v>534</v>
      </c>
      <c r="Y281" s="28" t="s">
        <v>534</v>
      </c>
      <c r="Z281" s="28" t="s">
        <v>534</v>
      </c>
      <c r="AA281" s="28" t="s">
        <v>534</v>
      </c>
    </row>
    <row r="282" spans="1:27" x14ac:dyDescent="0.25">
      <c r="A282" s="4" t="s">
        <v>408</v>
      </c>
      <c r="B282" s="4" t="s">
        <v>420</v>
      </c>
      <c r="C282" s="28">
        <v>0</v>
      </c>
      <c r="D282" s="28">
        <v>0</v>
      </c>
      <c r="E282" s="28">
        <v>0</v>
      </c>
      <c r="F282" s="28">
        <v>22.810526315789474</v>
      </c>
      <c r="G282" s="28">
        <v>21.384615384615383</v>
      </c>
      <c r="H282" s="28">
        <v>0</v>
      </c>
      <c r="I282" s="28">
        <v>0</v>
      </c>
      <c r="J282" s="28">
        <v>0</v>
      </c>
      <c r="K282" s="28">
        <v>0</v>
      </c>
      <c r="L282" s="28">
        <v>18.21338367297761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 t="s">
        <v>534</v>
      </c>
      <c r="T282" s="28" t="s">
        <v>534</v>
      </c>
      <c r="U282" s="28" t="s">
        <v>534</v>
      </c>
      <c r="V282" s="28" t="s">
        <v>534</v>
      </c>
      <c r="W282" s="28" t="s">
        <v>534</v>
      </c>
      <c r="X282" s="28" t="s">
        <v>534</v>
      </c>
      <c r="Y282" s="28" t="s">
        <v>534</v>
      </c>
      <c r="Z282" s="28" t="s">
        <v>534</v>
      </c>
      <c r="AA282" s="28" t="s">
        <v>534</v>
      </c>
    </row>
    <row r="283" spans="1:27" x14ac:dyDescent="0.25">
      <c r="A283" s="4" t="s">
        <v>70</v>
      </c>
      <c r="B283" s="10" t="s">
        <v>190</v>
      </c>
      <c r="C283" s="28">
        <v>29.392592592592592</v>
      </c>
      <c r="D283" s="28">
        <v>27.482371134020617</v>
      </c>
      <c r="E283" s="28">
        <v>25.643137254901962</v>
      </c>
      <c r="F283" s="28">
        <v>25.541237113402062</v>
      </c>
      <c r="G283" s="28">
        <v>24.989887640449439</v>
      </c>
      <c r="H283" s="28">
        <v>52</v>
      </c>
      <c r="I283" s="28">
        <v>27.584536082474227</v>
      </c>
      <c r="J283" s="28">
        <v>28.197979797979798</v>
      </c>
      <c r="K283" s="28">
        <v>0</v>
      </c>
      <c r="L283" s="28">
        <v>30.452052631578951</v>
      </c>
      <c r="M283" s="28">
        <v>30.91639892473118</v>
      </c>
      <c r="N283" s="28">
        <v>30.818085106382981</v>
      </c>
      <c r="O283" s="28">
        <v>32.144347826086957</v>
      </c>
      <c r="P283" s="28">
        <v>32.692783505154637</v>
      </c>
      <c r="Q283" s="28">
        <v>34.502499999999998</v>
      </c>
      <c r="R283" s="28">
        <v>33.335666666666668</v>
      </c>
      <c r="S283" s="28">
        <v>34.240404040404037</v>
      </c>
      <c r="T283" s="28" t="s">
        <v>534</v>
      </c>
      <c r="U283" s="28" t="s">
        <v>534</v>
      </c>
      <c r="V283" s="28" t="s">
        <v>534</v>
      </c>
      <c r="W283" s="28" t="s">
        <v>534</v>
      </c>
      <c r="X283" s="28">
        <v>0</v>
      </c>
      <c r="Y283" s="28" t="s">
        <v>534</v>
      </c>
      <c r="Z283" s="28" t="s">
        <v>534</v>
      </c>
      <c r="AA283" s="28" t="s">
        <v>534</v>
      </c>
    </row>
    <row r="284" spans="1:27" x14ac:dyDescent="0.25">
      <c r="A284" s="4" t="s">
        <v>356</v>
      </c>
      <c r="B284" s="11" t="s">
        <v>357</v>
      </c>
      <c r="C284" s="28">
        <v>0</v>
      </c>
      <c r="D284" s="28">
        <v>0</v>
      </c>
      <c r="E284" s="28">
        <v>0</v>
      </c>
      <c r="F284" s="28">
        <v>0</v>
      </c>
      <c r="G284" s="28">
        <v>14.449766666666669</v>
      </c>
      <c r="H284" s="28">
        <v>16.616666666666667</v>
      </c>
      <c r="I284" s="28">
        <v>18.861537500000004</v>
      </c>
      <c r="J284" s="28">
        <v>18.477552577319585</v>
      </c>
      <c r="K284" s="28">
        <v>6.1298969072164944</v>
      </c>
      <c r="L284" s="28">
        <v>0</v>
      </c>
      <c r="M284" s="28">
        <v>24.765999999999998</v>
      </c>
      <c r="N284" s="28">
        <v>0</v>
      </c>
      <c r="O284" s="28">
        <v>0</v>
      </c>
      <c r="P284" s="28">
        <v>19.891660606060604</v>
      </c>
      <c r="Q284" s="28">
        <v>20.309231858407081</v>
      </c>
      <c r="R284" s="28">
        <v>18.467617391304348</v>
      </c>
      <c r="S284" s="28">
        <v>18.739217821782177</v>
      </c>
      <c r="T284" s="28">
        <v>19.305088659793817</v>
      </c>
      <c r="U284" s="28">
        <v>18.383808695652174</v>
      </c>
      <c r="V284" s="28">
        <v>18.515356521739129</v>
      </c>
      <c r="W284" s="28">
        <v>18.865654166666669</v>
      </c>
      <c r="X284" s="28">
        <v>19.000655319148933</v>
      </c>
      <c r="Y284" s="28" t="s">
        <v>534</v>
      </c>
      <c r="Z284" s="28" t="s">
        <v>534</v>
      </c>
      <c r="AA284" s="28" t="s">
        <v>534</v>
      </c>
    </row>
    <row r="285" spans="1:27" x14ac:dyDescent="0.25">
      <c r="A285" s="4" t="s">
        <v>51</v>
      </c>
      <c r="B285" s="4" t="s">
        <v>51</v>
      </c>
      <c r="C285" s="28">
        <v>8.7576923076923077</v>
      </c>
      <c r="D285" s="28">
        <v>9.356265979381444</v>
      </c>
      <c r="E285" s="28">
        <v>9.6684923076923077</v>
      </c>
      <c r="F285" s="28">
        <v>9.9540000000000006</v>
      </c>
      <c r="G285" s="28">
        <v>10.446808510638299</v>
      </c>
      <c r="H285" s="28">
        <v>10.070707070707071</v>
      </c>
      <c r="I285" s="28">
        <v>10.368421052631581</v>
      </c>
      <c r="J285" s="28">
        <v>11.405263157894737</v>
      </c>
      <c r="K285" s="28">
        <v>11.307693945542294</v>
      </c>
      <c r="L285" s="28">
        <v>11.566130205235371</v>
      </c>
      <c r="M285" s="28">
        <v>10.777777777777779</v>
      </c>
      <c r="N285" s="28">
        <v>10.799230769230768</v>
      </c>
      <c r="O285" s="28">
        <v>12.825555555555555</v>
      </c>
      <c r="P285" s="28">
        <v>13.478947368421053</v>
      </c>
      <c r="Q285" s="28">
        <v>12.388867924528302</v>
      </c>
      <c r="R285" s="28">
        <v>13.008777777777778</v>
      </c>
      <c r="S285" s="28">
        <v>11.430999999999999</v>
      </c>
      <c r="T285" s="28" t="s">
        <v>534</v>
      </c>
      <c r="U285" s="28" t="s">
        <v>534</v>
      </c>
      <c r="V285" s="28" t="s">
        <v>534</v>
      </c>
      <c r="W285" s="28" t="s">
        <v>534</v>
      </c>
      <c r="X285" s="28">
        <v>0</v>
      </c>
      <c r="Y285" s="28" t="s">
        <v>534</v>
      </c>
      <c r="Z285" s="28" t="s">
        <v>534</v>
      </c>
      <c r="AA285" s="28" t="s">
        <v>534</v>
      </c>
    </row>
    <row r="286" spans="1:27" x14ac:dyDescent="0.25">
      <c r="A286" s="4" t="s">
        <v>161</v>
      </c>
      <c r="B286" s="11" t="s">
        <v>160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0.99306930693069306</v>
      </c>
      <c r="I286" s="28">
        <v>2.0736842105263156</v>
      </c>
      <c r="J286" s="28">
        <v>3.0649484536082472</v>
      </c>
      <c r="K286" s="28">
        <v>2.5418464646464649</v>
      </c>
      <c r="L286" s="28">
        <v>2.9588541666666668</v>
      </c>
      <c r="M286" s="28">
        <v>4.2434782608695656</v>
      </c>
      <c r="N286" s="28">
        <v>4.2765303370786514</v>
      </c>
      <c r="O286" s="28">
        <v>4.651378651685393</v>
      </c>
      <c r="P286" s="28">
        <v>5.1960688172043001</v>
      </c>
      <c r="Q286" s="28">
        <v>8.6748522935779828</v>
      </c>
      <c r="R286" s="28">
        <v>0</v>
      </c>
      <c r="S286" s="28" t="s">
        <v>534</v>
      </c>
      <c r="T286" s="28" t="s">
        <v>534</v>
      </c>
      <c r="U286" s="28" t="s">
        <v>534</v>
      </c>
      <c r="V286" s="28" t="s">
        <v>534</v>
      </c>
      <c r="W286" s="28" t="s">
        <v>534</v>
      </c>
      <c r="X286" s="28" t="s">
        <v>534</v>
      </c>
      <c r="Y286" s="28" t="s">
        <v>534</v>
      </c>
      <c r="Z286" s="28" t="s">
        <v>534</v>
      </c>
      <c r="AA286" s="28" t="s">
        <v>534</v>
      </c>
    </row>
    <row r="287" spans="1:27" x14ac:dyDescent="0.25">
      <c r="A287" s="4" t="s">
        <v>232</v>
      </c>
      <c r="B287" s="10" t="s">
        <v>230</v>
      </c>
      <c r="C287" s="28">
        <v>3.4658118811881189</v>
      </c>
      <c r="D287" s="28">
        <v>3.5403333333333338</v>
      </c>
      <c r="E287" s="28">
        <v>3.8923076923076922</v>
      </c>
      <c r="F287" s="28">
        <v>4</v>
      </c>
      <c r="G287" s="28">
        <v>0</v>
      </c>
      <c r="H287" s="28">
        <v>2.9792079207920787</v>
      </c>
      <c r="I287" s="28">
        <v>4.0571428571428569</v>
      </c>
      <c r="J287" s="28">
        <v>4.1166666666666671</v>
      </c>
      <c r="K287" s="28">
        <v>4.7726000000000006</v>
      </c>
      <c r="L287" s="28">
        <v>4.6676340425531917</v>
      </c>
      <c r="M287" s="28">
        <v>0</v>
      </c>
      <c r="N287" s="28">
        <v>0</v>
      </c>
      <c r="O287" s="28">
        <v>0</v>
      </c>
      <c r="P287" s="28">
        <v>6.4772577319587628</v>
      </c>
      <c r="Q287" s="28">
        <v>5.445926605504587</v>
      </c>
      <c r="R287" s="28">
        <v>6.736521739130434</v>
      </c>
      <c r="S287" s="28">
        <v>6.83</v>
      </c>
      <c r="T287" s="28">
        <v>6.2634946236559141</v>
      </c>
      <c r="U287" s="28">
        <v>6.2977692307692301</v>
      </c>
      <c r="V287" s="28">
        <v>6.138820224719101</v>
      </c>
      <c r="W287" s="28">
        <v>6.1364285714285716</v>
      </c>
      <c r="X287" s="28">
        <v>6.1441999999999997</v>
      </c>
      <c r="Y287" s="28" t="s">
        <v>534</v>
      </c>
      <c r="Z287" s="28" t="s">
        <v>534</v>
      </c>
      <c r="AA287" s="28" t="s">
        <v>534</v>
      </c>
    </row>
    <row r="288" spans="1:27" x14ac:dyDescent="0.25">
      <c r="A288" s="4" t="s">
        <v>88</v>
      </c>
      <c r="B288" s="11" t="s">
        <v>88</v>
      </c>
      <c r="C288" s="28">
        <v>961.30421621621622</v>
      </c>
      <c r="D288" s="28">
        <v>985.51939393939392</v>
      </c>
      <c r="E288" s="28">
        <v>999.35</v>
      </c>
      <c r="F288" s="28">
        <v>1054.9868421052633</v>
      </c>
      <c r="G288" s="28">
        <v>967</v>
      </c>
      <c r="H288" s="28">
        <v>952</v>
      </c>
      <c r="I288" s="28">
        <v>965.30000000000007</v>
      </c>
      <c r="J288" s="28">
        <v>961.10367142857149</v>
      </c>
      <c r="K288" s="28">
        <v>1011.273612371134</v>
      </c>
      <c r="L288" s="28">
        <v>937.86325590088336</v>
      </c>
      <c r="M288" s="28">
        <v>931.44347826086937</v>
      </c>
      <c r="N288" s="28">
        <v>962.27240769230775</v>
      </c>
      <c r="O288" s="28">
        <v>1083.1666666666667</v>
      </c>
      <c r="P288" s="28">
        <v>0</v>
      </c>
      <c r="Q288" s="28">
        <v>1009.5769911504426</v>
      </c>
      <c r="R288" s="28">
        <v>991.55555555555566</v>
      </c>
      <c r="S288" s="28">
        <v>986.92929292929307</v>
      </c>
      <c r="T288" s="28">
        <v>989.0291666666667</v>
      </c>
      <c r="U288" s="28">
        <v>945.48696629213487</v>
      </c>
      <c r="V288" s="28">
        <v>949.7590909090909</v>
      </c>
      <c r="W288" s="28">
        <v>956.92765957446807</v>
      </c>
      <c r="X288" s="28" t="s">
        <v>534</v>
      </c>
      <c r="Y288" s="28" t="s">
        <v>534</v>
      </c>
      <c r="Z288" s="28" t="s">
        <v>534</v>
      </c>
      <c r="AA288" s="28" t="s">
        <v>534</v>
      </c>
    </row>
    <row r="289" spans="1:27" x14ac:dyDescent="0.25">
      <c r="A289" s="4" t="s">
        <v>483</v>
      </c>
      <c r="B289" s="4" t="s">
        <v>138</v>
      </c>
      <c r="C289" s="28">
        <v>0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978.74020618556688</v>
      </c>
      <c r="Q289" s="28">
        <v>3.5647368421052636</v>
      </c>
      <c r="R289" s="28">
        <v>3.4215789473684208</v>
      </c>
      <c r="S289" s="28">
        <v>3.4757425742574259</v>
      </c>
      <c r="T289" s="28">
        <v>3.5252631578947367</v>
      </c>
      <c r="U289" s="28">
        <v>3.4514769230769229</v>
      </c>
      <c r="V289" s="28">
        <v>3.534876923076923</v>
      </c>
      <c r="W289" s="28">
        <v>3.5691500000000005</v>
      </c>
      <c r="X289" s="28">
        <v>3.5978421052631582</v>
      </c>
      <c r="Y289" s="28" t="s">
        <v>534</v>
      </c>
      <c r="Z289" s="28" t="s">
        <v>534</v>
      </c>
      <c r="AA289" s="28" t="s">
        <v>534</v>
      </c>
    </row>
    <row r="290" spans="1:27" x14ac:dyDescent="0.25">
      <c r="A290" s="4" t="s">
        <v>221</v>
      </c>
      <c r="B290" s="4" t="s">
        <v>221</v>
      </c>
      <c r="C290" s="28">
        <v>118.51851851851853</v>
      </c>
      <c r="D290" s="28">
        <v>124.96740404040405</v>
      </c>
      <c r="E290" s="28">
        <v>128.32912621359222</v>
      </c>
      <c r="F290" s="28">
        <v>98.2</v>
      </c>
      <c r="G290" s="28">
        <v>99.438461538461539</v>
      </c>
      <c r="H290" s="28">
        <v>101</v>
      </c>
      <c r="I290" s="28">
        <v>108.52857142857141</v>
      </c>
      <c r="J290" s="28">
        <v>110</v>
      </c>
      <c r="K290" s="28">
        <v>110.77588811881189</v>
      </c>
      <c r="L290" s="28">
        <v>108.58703711340206</v>
      </c>
      <c r="M290" s="28">
        <v>111.42809569892472</v>
      </c>
      <c r="N290" s="28">
        <v>112.36412173913043</v>
      </c>
      <c r="O290" s="28">
        <v>109.66244615384615</v>
      </c>
      <c r="P290" s="28">
        <v>114.42172083333334</v>
      </c>
      <c r="Q290" s="28">
        <v>122.578225</v>
      </c>
      <c r="R290" s="28">
        <v>116.25326956521738</v>
      </c>
      <c r="S290" s="28">
        <v>124.13366336633663</v>
      </c>
      <c r="T290" s="28">
        <v>126.38887083333336</v>
      </c>
      <c r="U290" s="28">
        <v>123.73886923076923</v>
      </c>
      <c r="V290" s="28">
        <v>123.55105555555556</v>
      </c>
      <c r="W290" s="28">
        <v>125.6766875</v>
      </c>
      <c r="X290" s="28">
        <v>130.14753157894737</v>
      </c>
      <c r="Y290" s="28" t="s">
        <v>534</v>
      </c>
      <c r="Z290" s="28" t="s">
        <v>534</v>
      </c>
      <c r="AA290" s="28" t="s">
        <v>534</v>
      </c>
    </row>
    <row r="291" spans="1:27" x14ac:dyDescent="0.25">
      <c r="A291" s="4" t="s">
        <v>258</v>
      </c>
      <c r="B291" s="4" t="s">
        <v>508</v>
      </c>
      <c r="C291" s="28">
        <v>13.714563106796117</v>
      </c>
      <c r="D291" s="28">
        <v>16.274262626262626</v>
      </c>
      <c r="E291" s="28">
        <v>25.133333333333333</v>
      </c>
      <c r="F291" s="28">
        <v>9</v>
      </c>
      <c r="G291" s="28">
        <v>9.4021276595744681</v>
      </c>
      <c r="H291" s="28">
        <v>11.550389108910892</v>
      </c>
      <c r="I291" s="28">
        <v>11.405263157894737</v>
      </c>
      <c r="J291" s="28">
        <v>12.442105263157895</v>
      </c>
      <c r="K291" s="28">
        <v>12.305314285714285</v>
      </c>
      <c r="L291" s="28">
        <v>12.737062340425531</v>
      </c>
      <c r="M291" s="28">
        <v>13.555707692307692</v>
      </c>
      <c r="N291" s="28">
        <v>13.792921276595745</v>
      </c>
      <c r="O291" s="28">
        <v>14.474315789473685</v>
      </c>
      <c r="P291" s="28">
        <v>13.614757142857144</v>
      </c>
      <c r="Q291" s="28">
        <v>13.280633644859812</v>
      </c>
      <c r="R291" s="28">
        <v>12.734538461538461</v>
      </c>
      <c r="S291" s="28">
        <v>13.393607843137257</v>
      </c>
      <c r="T291" s="28">
        <v>13.052280645161289</v>
      </c>
      <c r="U291" s="28">
        <v>12.991153846153846</v>
      </c>
      <c r="V291" s="28">
        <v>12.486434782608695</v>
      </c>
      <c r="W291" s="28">
        <v>12.535639175257732</v>
      </c>
      <c r="X291" s="28">
        <v>13.283262626262626</v>
      </c>
      <c r="Y291" s="28" t="s">
        <v>534</v>
      </c>
      <c r="Z291" s="28" t="s">
        <v>534</v>
      </c>
      <c r="AA291" s="28" t="s">
        <v>534</v>
      </c>
    </row>
    <row r="292" spans="1:27" x14ac:dyDescent="0.25">
      <c r="A292" s="4" t="s">
        <v>409</v>
      </c>
      <c r="B292" s="4" t="s">
        <v>0</v>
      </c>
      <c r="C292" s="28">
        <v>0</v>
      </c>
      <c r="D292" s="28">
        <v>0</v>
      </c>
      <c r="E292" s="28">
        <v>0</v>
      </c>
      <c r="F292" s="28">
        <v>6.3899999999999988</v>
      </c>
      <c r="G292" s="28">
        <v>6.8450561797752805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 t="s">
        <v>534</v>
      </c>
      <c r="T292" s="28" t="s">
        <v>534</v>
      </c>
      <c r="U292" s="28" t="s">
        <v>534</v>
      </c>
      <c r="V292" s="28" t="s">
        <v>534</v>
      </c>
      <c r="W292" s="28" t="s">
        <v>534</v>
      </c>
      <c r="X292" s="28" t="s">
        <v>534</v>
      </c>
      <c r="Y292" s="28" t="s">
        <v>534</v>
      </c>
      <c r="Z292" s="28" t="s">
        <v>534</v>
      </c>
      <c r="AA292" s="28" t="s">
        <v>534</v>
      </c>
    </row>
    <row r="293" spans="1:27" x14ac:dyDescent="0.25">
      <c r="A293" s="4" t="s">
        <v>163</v>
      </c>
      <c r="B293" s="4" t="s">
        <v>163</v>
      </c>
      <c r="C293" s="28">
        <v>49.357894736842105</v>
      </c>
      <c r="D293" s="28">
        <v>47.686372549019609</v>
      </c>
      <c r="E293" s="28">
        <v>46.707692307692298</v>
      </c>
      <c r="F293" s="28">
        <v>49.7</v>
      </c>
      <c r="G293" s="28">
        <v>50.253846153846155</v>
      </c>
      <c r="H293" s="28">
        <v>55.388888888888886</v>
      </c>
      <c r="I293" s="28">
        <v>59.5468085106383</v>
      </c>
      <c r="J293" s="28">
        <v>55.388888888888886</v>
      </c>
      <c r="K293" s="28">
        <v>70.957999999999998</v>
      </c>
      <c r="L293" s="28">
        <v>80.350133863084636</v>
      </c>
      <c r="M293" s="28">
        <v>79.504391489361694</v>
      </c>
      <c r="N293" s="28">
        <v>94.735652173913039</v>
      </c>
      <c r="O293" s="28">
        <v>84.565095652173909</v>
      </c>
      <c r="P293" s="28">
        <v>89.257142857142867</v>
      </c>
      <c r="Q293" s="28">
        <v>133.19999999999999</v>
      </c>
      <c r="R293" s="28">
        <v>130.00698924731182</v>
      </c>
      <c r="S293" s="28">
        <v>92.355445544554456</v>
      </c>
      <c r="T293" s="28">
        <v>134.37344444444446</v>
      </c>
      <c r="U293" s="28">
        <v>130.70797752808988</v>
      </c>
      <c r="V293" s="28">
        <v>140.64999999999998</v>
      </c>
      <c r="W293" s="28">
        <v>154.07473684210527</v>
      </c>
      <c r="X293" s="28">
        <v>148.4290322580645</v>
      </c>
      <c r="Y293" s="28" t="s">
        <v>534</v>
      </c>
      <c r="Z293" s="28" t="s">
        <v>534</v>
      </c>
      <c r="AA293" s="28" t="s">
        <v>534</v>
      </c>
    </row>
    <row r="294" spans="1:27" x14ac:dyDescent="0.25">
      <c r="A294" s="4" t="s">
        <v>384</v>
      </c>
      <c r="B294" s="4" t="s">
        <v>163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143.64361702127661</v>
      </c>
      <c r="N294" s="28">
        <v>145.45052173913041</v>
      </c>
      <c r="O294" s="28">
        <v>140.88347826086957</v>
      </c>
      <c r="P294" s="28">
        <v>134.59571428571428</v>
      </c>
      <c r="Q294" s="28">
        <v>0</v>
      </c>
      <c r="R294" s="28">
        <v>0</v>
      </c>
      <c r="S294" s="28" t="s">
        <v>534</v>
      </c>
      <c r="T294" s="28" t="s">
        <v>534</v>
      </c>
      <c r="U294" s="28" t="s">
        <v>534</v>
      </c>
      <c r="V294" s="28" t="s">
        <v>534</v>
      </c>
      <c r="W294" s="28" t="s">
        <v>534</v>
      </c>
      <c r="X294" s="28" t="s">
        <v>534</v>
      </c>
      <c r="Y294" s="28" t="s">
        <v>534</v>
      </c>
      <c r="Z294" s="28" t="s">
        <v>534</v>
      </c>
      <c r="AA294" s="28" t="s">
        <v>534</v>
      </c>
    </row>
    <row r="295" spans="1:27" x14ac:dyDescent="0.25">
      <c r="A295" s="4" t="s">
        <v>313</v>
      </c>
      <c r="B295" s="10" t="s">
        <v>311</v>
      </c>
      <c r="C295" s="28">
        <v>0</v>
      </c>
      <c r="D295" s="28">
        <v>0</v>
      </c>
      <c r="E295" s="28">
        <v>0</v>
      </c>
      <c r="F295" s="28">
        <v>0</v>
      </c>
      <c r="G295" s="28">
        <v>0</v>
      </c>
      <c r="H295" s="28">
        <v>16.113131313131312</v>
      </c>
      <c r="I295" s="28">
        <v>17.495833333333334</v>
      </c>
      <c r="J295" s="28">
        <v>18.25714285714286</v>
      </c>
      <c r="K295" s="28">
        <v>17.888060824742269</v>
      </c>
      <c r="L295" s="28">
        <v>19.32155263157895</v>
      </c>
      <c r="M295" s="28">
        <v>20.861761538461536</v>
      </c>
      <c r="N295" s="28">
        <v>22.738955555555552</v>
      </c>
      <c r="O295" s="28">
        <v>23.111899999999995</v>
      </c>
      <c r="P295" s="28">
        <v>23.365236842105265</v>
      </c>
      <c r="Q295" s="28">
        <v>0</v>
      </c>
      <c r="R295" s="28">
        <v>0</v>
      </c>
      <c r="S295" s="28" t="s">
        <v>534</v>
      </c>
      <c r="T295" s="28" t="s">
        <v>534</v>
      </c>
      <c r="U295" s="28" t="s">
        <v>534</v>
      </c>
      <c r="V295" s="28" t="s">
        <v>534</v>
      </c>
      <c r="W295" s="28">
        <v>0</v>
      </c>
      <c r="X295" s="28" t="s">
        <v>534</v>
      </c>
      <c r="Y295" s="28" t="s">
        <v>534</v>
      </c>
      <c r="Z295" s="28" t="s">
        <v>534</v>
      </c>
      <c r="AA295" s="28" t="s">
        <v>534</v>
      </c>
    </row>
    <row r="296" spans="1:27" x14ac:dyDescent="0.25">
      <c r="A296" s="4" t="s">
        <v>337</v>
      </c>
      <c r="B296" s="4" t="s">
        <v>337</v>
      </c>
      <c r="C296" s="28">
        <v>308.96936936936936</v>
      </c>
      <c r="D296" s="28">
        <v>285.62</v>
      </c>
      <c r="E296" s="28">
        <v>0</v>
      </c>
      <c r="F296" s="28">
        <v>0</v>
      </c>
      <c r="G296" s="28">
        <v>271.5826086956522</v>
      </c>
      <c r="H296" s="28">
        <v>259.19108910891089</v>
      </c>
      <c r="I296" s="28">
        <v>289.19583333333333</v>
      </c>
      <c r="J296" s="28">
        <v>298.09292929292928</v>
      </c>
      <c r="K296" s="28">
        <v>287.47190000000001</v>
      </c>
      <c r="L296" s="28">
        <v>216.56404485490089</v>
      </c>
      <c r="M296" s="28">
        <v>323.06684193548381</v>
      </c>
      <c r="N296" s="28">
        <v>281.02434782608691</v>
      </c>
      <c r="O296" s="28">
        <v>273.9711111111111</v>
      </c>
      <c r="P296" s="28">
        <v>279.31896907216492</v>
      </c>
      <c r="Q296" s="28">
        <v>296.80460176991153</v>
      </c>
      <c r="R296" s="28">
        <v>284.30846153846153</v>
      </c>
      <c r="S296" s="28">
        <v>284</v>
      </c>
      <c r="T296" s="28">
        <v>292.33479166666672</v>
      </c>
      <c r="U296" s="28">
        <v>281.62516853932578</v>
      </c>
      <c r="V296" s="28">
        <v>280.65545454545452</v>
      </c>
      <c r="W296" s="28">
        <v>293.85142105263162</v>
      </c>
      <c r="X296" s="28">
        <v>283.69946236559139</v>
      </c>
      <c r="Y296" s="28" t="s">
        <v>534</v>
      </c>
      <c r="Z296" s="28" t="s">
        <v>534</v>
      </c>
      <c r="AA296" s="28" t="s">
        <v>534</v>
      </c>
    </row>
    <row r="297" spans="1:27" x14ac:dyDescent="0.25">
      <c r="A297" s="4" t="s">
        <v>171</v>
      </c>
      <c r="B297" s="11" t="s">
        <v>211</v>
      </c>
      <c r="C297" s="28" t="s">
        <v>534</v>
      </c>
      <c r="D297" s="28" t="s">
        <v>534</v>
      </c>
      <c r="E297" s="28" t="s">
        <v>534</v>
      </c>
      <c r="F297" s="28" t="s">
        <v>534</v>
      </c>
      <c r="G297" s="28" t="s">
        <v>534</v>
      </c>
      <c r="H297" s="28" t="s">
        <v>534</v>
      </c>
      <c r="I297" s="28" t="s">
        <v>534</v>
      </c>
      <c r="J297" s="28" t="s">
        <v>534</v>
      </c>
      <c r="K297" s="28" t="s">
        <v>534</v>
      </c>
      <c r="L297" s="28" t="s">
        <v>534</v>
      </c>
      <c r="M297" s="28" t="s">
        <v>534</v>
      </c>
      <c r="N297" s="28" t="s">
        <v>534</v>
      </c>
      <c r="O297" s="28" t="s">
        <v>534</v>
      </c>
      <c r="P297" s="28" t="s">
        <v>534</v>
      </c>
      <c r="Q297" s="28" t="s">
        <v>534</v>
      </c>
      <c r="R297" s="28" t="s">
        <v>534</v>
      </c>
      <c r="S297" s="28" t="s">
        <v>534</v>
      </c>
      <c r="T297" s="28" t="s">
        <v>534</v>
      </c>
      <c r="U297" s="28" t="s">
        <v>534</v>
      </c>
      <c r="V297" s="28" t="s">
        <v>534</v>
      </c>
      <c r="W297" s="28" t="s">
        <v>534</v>
      </c>
      <c r="X297" s="28" t="s">
        <v>534</v>
      </c>
      <c r="Y297" s="28" t="s">
        <v>534</v>
      </c>
      <c r="Z297" s="28" t="s">
        <v>534</v>
      </c>
      <c r="AA297" s="28" t="s">
        <v>534</v>
      </c>
    </row>
    <row r="298" spans="1:27" x14ac:dyDescent="0.25">
      <c r="A298" s="4" t="s">
        <v>121</v>
      </c>
      <c r="B298" s="4" t="s">
        <v>121</v>
      </c>
      <c r="C298" s="28">
        <v>13.274074074074074</v>
      </c>
      <c r="D298" s="28">
        <v>14.894575757575755</v>
      </c>
      <c r="E298" s="28">
        <v>14.694174757281555</v>
      </c>
      <c r="F298" s="28">
        <v>18.804255319148936</v>
      </c>
      <c r="G298" s="28">
        <v>18.470786516853931</v>
      </c>
      <c r="H298" s="28">
        <v>15.889108910891089</v>
      </c>
      <c r="I298" s="28">
        <v>0</v>
      </c>
      <c r="J298" s="28">
        <v>15.780392156862744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222.95</v>
      </c>
      <c r="Q298" s="28">
        <v>0</v>
      </c>
      <c r="R298" s="28">
        <v>60.007604123711339</v>
      </c>
      <c r="S298" s="28">
        <v>59.93333333333333</v>
      </c>
      <c r="T298" s="28">
        <v>59.045000000000002</v>
      </c>
      <c r="U298" s="28">
        <v>57.772940425531914</v>
      </c>
      <c r="V298" s="28">
        <v>56.659888172042997</v>
      </c>
      <c r="W298" s="28">
        <v>59.344553608247431</v>
      </c>
      <c r="X298" s="28">
        <v>220.57675263157896</v>
      </c>
      <c r="Y298" s="28" t="s">
        <v>534</v>
      </c>
      <c r="Z298" s="28" t="s">
        <v>534</v>
      </c>
      <c r="AA298" s="28" t="s">
        <v>534</v>
      </c>
    </row>
    <row r="299" spans="1:27" x14ac:dyDescent="0.25">
      <c r="A299" s="4" t="s">
        <v>410</v>
      </c>
      <c r="B299" s="4" t="s">
        <v>157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2.9662647311827959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 t="s">
        <v>534</v>
      </c>
      <c r="T299" s="28" t="s">
        <v>534</v>
      </c>
      <c r="U299" s="28" t="s">
        <v>534</v>
      </c>
      <c r="V299" s="28" t="s">
        <v>534</v>
      </c>
      <c r="W299" s="28" t="s">
        <v>534</v>
      </c>
      <c r="X299" s="28" t="s">
        <v>534</v>
      </c>
      <c r="Y299" s="28" t="s">
        <v>534</v>
      </c>
      <c r="Z299" s="28" t="s">
        <v>534</v>
      </c>
      <c r="AA299" s="28" t="s">
        <v>534</v>
      </c>
    </row>
    <row r="300" spans="1:27" x14ac:dyDescent="0.25">
      <c r="A300" s="4" t="s">
        <v>223</v>
      </c>
      <c r="B300" s="4" t="s">
        <v>223</v>
      </c>
      <c r="C300" s="28">
        <v>114.0141592920354</v>
      </c>
      <c r="D300" s="28">
        <v>113.02705882352939</v>
      </c>
      <c r="E300" s="28">
        <v>118.3214953271028</v>
      </c>
      <c r="F300" s="28">
        <v>118.83434343434344</v>
      </c>
      <c r="G300" s="28">
        <v>119.0936170212766</v>
      </c>
      <c r="H300" s="28">
        <v>133.80317920792078</v>
      </c>
      <c r="I300" s="28">
        <v>142.87062105263158</v>
      </c>
      <c r="J300" s="28">
        <v>145.38974285714286</v>
      </c>
      <c r="K300" s="28">
        <v>142.62</v>
      </c>
      <c r="L300" s="28">
        <v>144.47441666666668</v>
      </c>
      <c r="M300" s="28">
        <v>149.41013763440858</v>
      </c>
      <c r="N300" s="28">
        <v>151.90921935483871</v>
      </c>
      <c r="O300" s="28">
        <v>154.71042258064517</v>
      </c>
      <c r="P300" s="28">
        <v>159.79415257731958</v>
      </c>
      <c r="Q300" s="28">
        <v>166.73217499999998</v>
      </c>
      <c r="R300" s="28">
        <v>156.64947419354837</v>
      </c>
      <c r="S300" s="28">
        <v>159.7764705882353</v>
      </c>
      <c r="T300" s="28">
        <v>158.30950101010103</v>
      </c>
      <c r="U300" s="28">
        <v>154.27634444444445</v>
      </c>
      <c r="V300" s="28">
        <v>152.21049473684212</v>
      </c>
      <c r="W300" s="28">
        <v>155.81583333333336</v>
      </c>
      <c r="X300" s="28">
        <v>155.81583333333336</v>
      </c>
      <c r="Y300" s="28" t="s">
        <v>534</v>
      </c>
      <c r="Z300" s="28" t="s">
        <v>534</v>
      </c>
      <c r="AA300" s="28" t="s">
        <v>534</v>
      </c>
    </row>
    <row r="301" spans="1:27" x14ac:dyDescent="0.25">
      <c r="A301" s="4" t="s">
        <v>127</v>
      </c>
      <c r="B301" s="10" t="s">
        <v>117</v>
      </c>
      <c r="C301" s="28">
        <v>0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2.0156521739130433</v>
      </c>
      <c r="P301" s="28">
        <v>1.9411340206185566</v>
      </c>
      <c r="Q301" s="28">
        <v>2.1088090090090086</v>
      </c>
      <c r="R301" s="28">
        <v>1.9820333333333333</v>
      </c>
      <c r="S301" s="28">
        <v>1.9436464646464646</v>
      </c>
      <c r="T301" s="28">
        <v>1.9907368421052631</v>
      </c>
      <c r="U301" s="28">
        <v>1.7677629213483148</v>
      </c>
      <c r="V301" s="28">
        <v>1.7147444444444444</v>
      </c>
      <c r="W301" s="28">
        <v>1.8948387096774195</v>
      </c>
      <c r="X301" s="28">
        <v>0</v>
      </c>
      <c r="Y301" s="28" t="s">
        <v>534</v>
      </c>
      <c r="Z301" s="28" t="s">
        <v>534</v>
      </c>
      <c r="AA301" s="28" t="s">
        <v>534</v>
      </c>
    </row>
    <row r="302" spans="1:27" x14ac:dyDescent="0.25">
      <c r="A302" s="4" t="s">
        <v>71</v>
      </c>
      <c r="B302" s="4" t="s">
        <v>47</v>
      </c>
      <c r="C302" s="28">
        <v>0</v>
      </c>
      <c r="D302" s="28">
        <v>0.99099999999999999</v>
      </c>
      <c r="E302" s="28">
        <v>0.99306930693069306</v>
      </c>
      <c r="F302" s="28">
        <v>1.3148237623762375</v>
      </c>
      <c r="G302" s="28">
        <v>1.4625531914893615</v>
      </c>
      <c r="H302" s="28">
        <v>1.9861386138613861</v>
      </c>
      <c r="I302" s="28">
        <v>1.0446808510638297</v>
      </c>
      <c r="J302" s="28">
        <v>1.5661886597938144</v>
      </c>
      <c r="K302" s="28">
        <v>1.5661886597938144</v>
      </c>
      <c r="L302" s="28">
        <v>2.3426331940395539</v>
      </c>
      <c r="M302" s="28">
        <v>1.4648461538461539</v>
      </c>
      <c r="N302" s="28">
        <v>1.6589473684210527</v>
      </c>
      <c r="O302" s="28">
        <v>1.4625531914893615</v>
      </c>
      <c r="P302" s="28">
        <v>2.014141414141414</v>
      </c>
      <c r="Q302" s="28">
        <v>1.8499999999999999</v>
      </c>
      <c r="R302" s="28">
        <v>0</v>
      </c>
      <c r="S302" s="28" t="s">
        <v>534</v>
      </c>
      <c r="T302" s="28">
        <v>1.9543875000000002</v>
      </c>
      <c r="U302" s="28">
        <v>1.94</v>
      </c>
      <c r="V302" s="28">
        <v>1.8034782608695652</v>
      </c>
      <c r="W302" s="28">
        <v>1.9411340206185566</v>
      </c>
      <c r="X302" s="28">
        <v>1.7368041237113403</v>
      </c>
      <c r="Y302" s="28" t="s">
        <v>534</v>
      </c>
      <c r="Z302" s="28" t="s">
        <v>534</v>
      </c>
      <c r="AA302" s="28" t="s">
        <v>534</v>
      </c>
    </row>
    <row r="303" spans="1:27" x14ac:dyDescent="0.25">
      <c r="A303" s="4" t="s">
        <v>522</v>
      </c>
      <c r="B303" s="4" t="s">
        <v>0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3.0212121212121206</v>
      </c>
      <c r="T303" s="28">
        <v>3.293333333333333</v>
      </c>
      <c r="U303" s="28">
        <v>3.5757906976744187</v>
      </c>
      <c r="V303" s="28">
        <v>3.8028089887640451</v>
      </c>
      <c r="W303" s="28">
        <v>4.2107526881720432</v>
      </c>
      <c r="X303" s="28">
        <v>4.5299130434782597</v>
      </c>
      <c r="Y303" s="28" t="s">
        <v>534</v>
      </c>
      <c r="Z303" s="28" t="s">
        <v>534</v>
      </c>
      <c r="AA303" s="28" t="s">
        <v>534</v>
      </c>
    </row>
    <row r="304" spans="1:27" x14ac:dyDescent="0.25">
      <c r="A304" s="7" t="s">
        <v>8</v>
      </c>
      <c r="B304" s="4" t="s">
        <v>8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25.357142857142858</v>
      </c>
      <c r="Q304" s="28">
        <v>23.402500000000003</v>
      </c>
      <c r="R304" s="28">
        <v>22.667692307692306</v>
      </c>
      <c r="S304" s="28">
        <v>22.840594059405941</v>
      </c>
      <c r="T304" s="28">
        <v>22.476288659793816</v>
      </c>
      <c r="U304" s="28">
        <v>22.823547826086955</v>
      </c>
      <c r="V304" s="28">
        <v>23.728644086021504</v>
      </c>
      <c r="W304" s="28">
        <v>22.893812500000003</v>
      </c>
      <c r="X304" s="28">
        <v>22.731701030927834</v>
      </c>
      <c r="Y304" s="28" t="s">
        <v>534</v>
      </c>
      <c r="Z304" s="28" t="s">
        <v>534</v>
      </c>
      <c r="AA304" s="28" t="s">
        <v>534</v>
      </c>
    </row>
    <row r="305" spans="1:27" x14ac:dyDescent="0.25">
      <c r="A305" s="4" t="s">
        <v>56</v>
      </c>
      <c r="B305" s="11" t="s">
        <v>500</v>
      </c>
      <c r="C305" s="28">
        <v>4.7110091743119265</v>
      </c>
      <c r="D305" s="28">
        <v>4.9395714285714289</v>
      </c>
      <c r="E305" s="28">
        <v>4.8980582524271847</v>
      </c>
      <c r="F305" s="28">
        <v>4.1166666666666671</v>
      </c>
      <c r="G305" s="28">
        <v>4.3460674157303369</v>
      </c>
      <c r="H305" s="28">
        <v>5</v>
      </c>
      <c r="I305" s="28">
        <v>5.1458333333333339</v>
      </c>
      <c r="J305" s="28">
        <v>5.0714285714285721</v>
      </c>
      <c r="K305" s="28">
        <v>5.1082474226804129</v>
      </c>
      <c r="L305" s="28">
        <v>6.2272663890986122</v>
      </c>
      <c r="M305" s="28">
        <v>4.4906608695652164</v>
      </c>
      <c r="N305" s="28">
        <v>5.1982608695652175</v>
      </c>
      <c r="O305" s="28">
        <v>5.2811111111111115</v>
      </c>
      <c r="P305" s="28">
        <v>6.1749999999999989</v>
      </c>
      <c r="Q305" s="28">
        <v>6.1974999999999998</v>
      </c>
      <c r="R305" s="28">
        <v>5.6281573033707861</v>
      </c>
      <c r="S305" s="28">
        <v>5.8422857142857154</v>
      </c>
      <c r="T305" s="28" t="s">
        <v>534</v>
      </c>
      <c r="U305" s="28" t="s">
        <v>534</v>
      </c>
      <c r="V305" s="28" t="s">
        <v>534</v>
      </c>
      <c r="W305" s="28" t="s">
        <v>534</v>
      </c>
      <c r="X305" s="28" t="s">
        <v>534</v>
      </c>
      <c r="Y305" s="28" t="s">
        <v>534</v>
      </c>
      <c r="Z305" s="28" t="s">
        <v>534</v>
      </c>
      <c r="AA305" s="28" t="s">
        <v>534</v>
      </c>
    </row>
    <row r="306" spans="1:27" x14ac:dyDescent="0.25">
      <c r="A306" s="4" t="s">
        <v>411</v>
      </c>
      <c r="B306" s="4" t="s">
        <v>207</v>
      </c>
      <c r="C306" s="28">
        <v>0</v>
      </c>
      <c r="D306" s="28">
        <v>0.48685714285714282</v>
      </c>
      <c r="E306" s="28">
        <v>0.97961165048543686</v>
      </c>
      <c r="F306" s="28">
        <v>1.0368421052631578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 t="s">
        <v>534</v>
      </c>
      <c r="T306" s="28" t="s">
        <v>534</v>
      </c>
      <c r="U306" s="28" t="s">
        <v>534</v>
      </c>
      <c r="V306" s="28" t="s">
        <v>534</v>
      </c>
      <c r="W306" s="28" t="s">
        <v>534</v>
      </c>
      <c r="X306" s="28" t="s">
        <v>534</v>
      </c>
      <c r="Y306" s="28" t="s">
        <v>534</v>
      </c>
      <c r="Z306" s="28" t="s">
        <v>534</v>
      </c>
      <c r="AA306" s="28" t="s">
        <v>534</v>
      </c>
    </row>
    <row r="307" spans="1:27" x14ac:dyDescent="0.25">
      <c r="A307" s="4" t="s">
        <v>226</v>
      </c>
      <c r="B307" s="4" t="s">
        <v>226</v>
      </c>
      <c r="C307" s="28">
        <v>0</v>
      </c>
      <c r="D307" s="28">
        <v>0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42.733947826086947</v>
      </c>
      <c r="N307" s="28">
        <v>42.713411111111114</v>
      </c>
      <c r="O307" s="28">
        <v>44.059555555555562</v>
      </c>
      <c r="P307" s="28">
        <v>43.236315789473693</v>
      </c>
      <c r="Q307" s="28">
        <v>43.553513513513508</v>
      </c>
      <c r="R307" s="28">
        <v>42.22260869565217</v>
      </c>
      <c r="S307" s="28">
        <v>42.701980198019797</v>
      </c>
      <c r="T307" s="28">
        <v>42.296288659793817</v>
      </c>
      <c r="U307" s="28">
        <v>41.891277272727272</v>
      </c>
      <c r="V307" s="28">
        <v>45.129391304347827</v>
      </c>
      <c r="W307" s="28">
        <v>51.489578947368422</v>
      </c>
      <c r="X307" s="28">
        <v>51.494608695652161</v>
      </c>
      <c r="Y307" s="28" t="s">
        <v>534</v>
      </c>
      <c r="Z307" s="28" t="s">
        <v>534</v>
      </c>
      <c r="AA307" s="28" t="s">
        <v>534</v>
      </c>
    </row>
    <row r="308" spans="1:27" x14ac:dyDescent="0.25">
      <c r="A308" s="4" t="s">
        <v>26</v>
      </c>
      <c r="B308" s="11" t="s">
        <v>25</v>
      </c>
      <c r="C308" s="28">
        <v>0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0.8421505376344085</v>
      </c>
      <c r="O308" s="28">
        <v>1.5913043478260867</v>
      </c>
      <c r="P308" s="28">
        <v>2.145463917525773</v>
      </c>
      <c r="Q308" s="28">
        <v>2.1274999999999999</v>
      </c>
      <c r="R308" s="28">
        <v>2.2453846153846153</v>
      </c>
      <c r="S308" s="28">
        <v>2.1152376237623765</v>
      </c>
      <c r="T308" s="28">
        <v>2.0580212765957446</v>
      </c>
      <c r="U308" s="28">
        <v>1.9302999999999999</v>
      </c>
      <c r="V308" s="28">
        <v>1.7332230769230765</v>
      </c>
      <c r="W308" s="28">
        <v>1.9224833333333335</v>
      </c>
      <c r="X308" s="28">
        <v>1.8844041666666667</v>
      </c>
      <c r="Y308" s="28" t="s">
        <v>534</v>
      </c>
      <c r="Z308" s="28" t="s">
        <v>534</v>
      </c>
      <c r="AA308" s="28" t="s">
        <v>534</v>
      </c>
    </row>
    <row r="309" spans="1:27" x14ac:dyDescent="0.25">
      <c r="A309" s="4" t="s">
        <v>53</v>
      </c>
      <c r="B309" s="11" t="s">
        <v>52</v>
      </c>
      <c r="C309" s="28">
        <v>0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18.677846236559137</v>
      </c>
      <c r="L309" s="28">
        <v>23.766522706739007</v>
      </c>
      <c r="M309" s="28">
        <v>21.39860909090909</v>
      </c>
      <c r="N309" s="28">
        <v>22.417777777777779</v>
      </c>
      <c r="O309" s="28">
        <v>23.251460674157304</v>
      </c>
      <c r="P309" s="28">
        <v>24.699999999999996</v>
      </c>
      <c r="Q309" s="28">
        <v>24.907272727272726</v>
      </c>
      <c r="R309" s="28">
        <v>23.639909090909089</v>
      </c>
      <c r="S309" s="28">
        <v>24.699999999999996</v>
      </c>
      <c r="T309" s="28">
        <v>25.72926956521739</v>
      </c>
      <c r="U309" s="28">
        <v>24.791799999999999</v>
      </c>
      <c r="V309" s="28">
        <v>25.030183908045977</v>
      </c>
      <c r="W309" s="28">
        <v>25.460869565217386</v>
      </c>
      <c r="X309" s="28">
        <v>24.292173684210525</v>
      </c>
      <c r="Y309" s="28" t="s">
        <v>534</v>
      </c>
      <c r="Z309" s="28" t="s">
        <v>534</v>
      </c>
      <c r="AA309" s="28" t="s">
        <v>534</v>
      </c>
    </row>
    <row r="310" spans="1:27" x14ac:dyDescent="0.25">
      <c r="A310" s="4" t="s">
        <v>114</v>
      </c>
      <c r="B310" s="4" t="s">
        <v>114</v>
      </c>
      <c r="C310" s="28">
        <v>34.43333333333333</v>
      </c>
      <c r="D310" s="28">
        <v>33.336078431372542</v>
      </c>
      <c r="E310" s="28">
        <v>37.225242718446601</v>
      </c>
      <c r="F310" s="28">
        <v>34.991666666666667</v>
      </c>
      <c r="G310" s="28">
        <v>33.411111111111111</v>
      </c>
      <c r="H310" s="28">
        <v>35.5</v>
      </c>
      <c r="I310" s="28">
        <v>40.002150537634407</v>
      </c>
      <c r="J310" s="28">
        <v>37.517012371134022</v>
      </c>
      <c r="K310" s="28">
        <v>40.231642857142859</v>
      </c>
      <c r="L310" s="28">
        <v>41.126342105263163</v>
      </c>
      <c r="M310" s="28">
        <v>41.678615384615384</v>
      </c>
      <c r="N310" s="28">
        <v>43.562806741573034</v>
      </c>
      <c r="O310" s="28">
        <v>41.85657777777778</v>
      </c>
      <c r="P310" s="28">
        <v>47.01063829787234</v>
      </c>
      <c r="Q310" s="28">
        <v>44.577207207207195</v>
      </c>
      <c r="R310" s="28">
        <v>44.768695652173918</v>
      </c>
      <c r="S310" s="28">
        <v>46.354901960784311</v>
      </c>
      <c r="T310" s="28" t="s">
        <v>534</v>
      </c>
      <c r="U310" s="28" t="s">
        <v>534</v>
      </c>
      <c r="V310" s="28" t="s">
        <v>534</v>
      </c>
      <c r="W310" s="28" t="s">
        <v>534</v>
      </c>
      <c r="X310" s="28">
        <v>0</v>
      </c>
      <c r="Y310" s="28" t="s">
        <v>534</v>
      </c>
      <c r="Z310" s="28" t="s">
        <v>534</v>
      </c>
      <c r="AA310" s="28" t="s">
        <v>534</v>
      </c>
    </row>
    <row r="311" spans="1:27" x14ac:dyDescent="0.25">
      <c r="A311" s="4" t="s">
        <v>227</v>
      </c>
      <c r="B311" s="4" t="s">
        <v>227</v>
      </c>
      <c r="C311" s="28">
        <v>64.213513513513504</v>
      </c>
      <c r="D311" s="28">
        <v>71.371101010101015</v>
      </c>
      <c r="E311" s="28">
        <v>69.039215686274517</v>
      </c>
      <c r="F311" s="28">
        <v>70.505263157894731</v>
      </c>
      <c r="G311" s="28">
        <v>70.694252873563215</v>
      </c>
      <c r="H311" s="28">
        <v>73</v>
      </c>
      <c r="I311" s="28">
        <v>94.352631578947381</v>
      </c>
      <c r="J311" s="28">
        <v>94.664646464646466</v>
      </c>
      <c r="K311" s="28">
        <v>97.644568686868695</v>
      </c>
      <c r="L311" s="28">
        <v>99.187995833333332</v>
      </c>
      <c r="M311" s="28">
        <v>100.14608695652174</v>
      </c>
      <c r="N311" s="28">
        <v>103.22260869565218</v>
      </c>
      <c r="O311" s="28">
        <v>112.80384615384615</v>
      </c>
      <c r="P311" s="28">
        <v>121.91714285714286</v>
      </c>
      <c r="Q311" s="28">
        <v>136.63309734513277</v>
      </c>
      <c r="R311" s="28">
        <v>133.51021276595745</v>
      </c>
      <c r="S311" s="28">
        <v>129.30873786407767</v>
      </c>
      <c r="T311" s="28">
        <v>132.30000000000001</v>
      </c>
      <c r="U311" s="28">
        <v>129.97999999999999</v>
      </c>
      <c r="V311" s="28">
        <v>138.24636363636364</v>
      </c>
      <c r="W311" s="28">
        <v>148.86702127659575</v>
      </c>
      <c r="X311" s="28">
        <v>149.18042553191492</v>
      </c>
      <c r="Y311" s="28" t="s">
        <v>534</v>
      </c>
      <c r="Z311" s="28" t="s">
        <v>534</v>
      </c>
      <c r="AA311" s="28" t="s">
        <v>534</v>
      </c>
    </row>
    <row r="312" spans="1:27" x14ac:dyDescent="0.25">
      <c r="A312" s="4" t="s">
        <v>228</v>
      </c>
      <c r="B312" s="4" t="s">
        <v>228</v>
      </c>
      <c r="C312" s="28">
        <v>90.451376146788988</v>
      </c>
      <c r="D312" s="28">
        <v>85.991142857142862</v>
      </c>
      <c r="E312" s="28">
        <v>83.266990291262132</v>
      </c>
      <c r="F312" s="28">
        <v>84.619148936170205</v>
      </c>
      <c r="G312" s="28">
        <v>82.5752808988764</v>
      </c>
      <c r="H312" s="28">
        <v>79.480903921568625</v>
      </c>
      <c r="I312" s="28">
        <v>80.128571428571433</v>
      </c>
      <c r="J312" s="28">
        <v>85.593636633663365</v>
      </c>
      <c r="K312" s="28">
        <v>82.206000000000003</v>
      </c>
      <c r="L312" s="28">
        <v>86.25560606060607</v>
      </c>
      <c r="M312" s="28">
        <v>89.529148936170216</v>
      </c>
      <c r="N312" s="28">
        <v>88.199583333333337</v>
      </c>
      <c r="O312" s="28">
        <v>82.111914893617026</v>
      </c>
      <c r="P312" s="28">
        <v>82.3</v>
      </c>
      <c r="Q312" s="28">
        <v>91.769122807017553</v>
      </c>
      <c r="R312" s="28">
        <v>86.290638297872334</v>
      </c>
      <c r="S312" s="28">
        <v>80.874509803921569</v>
      </c>
      <c r="T312" s="28">
        <v>84.287142857142854</v>
      </c>
      <c r="U312" s="28">
        <v>83.186153846153843</v>
      </c>
      <c r="V312" s="28">
        <v>84.130909090909086</v>
      </c>
      <c r="W312" s="28">
        <v>82.867142857142852</v>
      </c>
      <c r="X312" s="28">
        <v>84.803333333333342</v>
      </c>
      <c r="Y312" s="28" t="s">
        <v>534</v>
      </c>
      <c r="Z312" s="28" t="s">
        <v>534</v>
      </c>
      <c r="AA312" s="28" t="s">
        <v>534</v>
      </c>
    </row>
    <row r="313" spans="1:27" x14ac:dyDescent="0.25">
      <c r="A313" s="4" t="s">
        <v>412</v>
      </c>
      <c r="B313" s="4" t="s">
        <v>412</v>
      </c>
      <c r="C313" s="28">
        <v>18.651437254901964</v>
      </c>
      <c r="D313" s="28">
        <v>19.166569696969699</v>
      </c>
      <c r="E313" s="28">
        <v>22.088679245283018</v>
      </c>
      <c r="F313" s="28">
        <v>21.047999999999998</v>
      </c>
      <c r="G313" s="28">
        <v>20.001075268817203</v>
      </c>
      <c r="H313" s="28">
        <v>21.148484848484848</v>
      </c>
      <c r="I313" s="28">
        <v>23.162626262626262</v>
      </c>
      <c r="J313" s="28">
        <v>23.497938144329897</v>
      </c>
      <c r="K313" s="28">
        <v>22.807228571428574</v>
      </c>
      <c r="L313" s="28">
        <v>23.67074623655914</v>
      </c>
      <c r="M313" s="28">
        <v>0</v>
      </c>
      <c r="N313" s="28">
        <v>19.451249999999998</v>
      </c>
      <c r="O313" s="28">
        <v>22.415714285714287</v>
      </c>
      <c r="P313" s="28">
        <v>24.519587628865978</v>
      </c>
      <c r="Q313" s="28">
        <v>0</v>
      </c>
      <c r="R313" s="28">
        <v>0</v>
      </c>
      <c r="S313" s="28" t="s">
        <v>534</v>
      </c>
      <c r="T313" s="28" t="s">
        <v>534</v>
      </c>
      <c r="U313" s="28" t="s">
        <v>534</v>
      </c>
      <c r="V313" s="28" t="s">
        <v>534</v>
      </c>
      <c r="W313" s="28" t="s">
        <v>534</v>
      </c>
      <c r="X313" s="28">
        <v>0</v>
      </c>
      <c r="Y313" s="28" t="s">
        <v>534</v>
      </c>
      <c r="Z313" s="28" t="s">
        <v>534</v>
      </c>
      <c r="AA313" s="28" t="s">
        <v>534</v>
      </c>
    </row>
    <row r="314" spans="1:27" x14ac:dyDescent="0.25">
      <c r="A314" s="4" t="s">
        <v>229</v>
      </c>
      <c r="B314" s="11" t="s">
        <v>448</v>
      </c>
      <c r="C314" s="28">
        <v>34.062199999999997</v>
      </c>
      <c r="D314" s="28">
        <v>32.678865048543692</v>
      </c>
      <c r="E314" s="28">
        <v>33.350878640776699</v>
      </c>
      <c r="F314" s="28">
        <v>32.496626804123707</v>
      </c>
      <c r="G314" s="28">
        <v>33.629565217391303</v>
      </c>
      <c r="H314" s="28">
        <v>33.167142857142863</v>
      </c>
      <c r="I314" s="28">
        <v>34.212365591397848</v>
      </c>
      <c r="J314" s="28">
        <v>33.519958333333335</v>
      </c>
      <c r="K314" s="28">
        <v>35.553402061855664</v>
      </c>
      <c r="L314" s="28">
        <v>38.466842105263161</v>
      </c>
      <c r="M314" s="28">
        <v>41.720817391304344</v>
      </c>
      <c r="N314" s="28">
        <v>42.895555555555546</v>
      </c>
      <c r="O314" s="28">
        <v>44.325766666666667</v>
      </c>
      <c r="P314" s="28">
        <v>45.757021276595744</v>
      </c>
      <c r="Q314" s="28">
        <v>46.61999999999999</v>
      </c>
      <c r="R314" s="28">
        <v>46.14782608695652</v>
      </c>
      <c r="S314" s="28">
        <v>47</v>
      </c>
      <c r="T314" s="28">
        <v>46.485051546391759</v>
      </c>
      <c r="U314" s="28">
        <v>46.563255813953482</v>
      </c>
      <c r="V314" s="28">
        <v>46.784347826086957</v>
      </c>
      <c r="W314" s="28">
        <v>48.055319148936171</v>
      </c>
      <c r="X314" s="28">
        <v>48.423655913978493</v>
      </c>
      <c r="Y314" s="28" t="s">
        <v>534</v>
      </c>
      <c r="Z314" s="28" t="s">
        <v>534</v>
      </c>
      <c r="AA314" s="28" t="s">
        <v>534</v>
      </c>
    </row>
    <row r="315" spans="1:27" x14ac:dyDescent="0.25">
      <c r="A315" s="4" t="s">
        <v>230</v>
      </c>
      <c r="B315" s="4" t="s">
        <v>230</v>
      </c>
      <c r="C315" s="28">
        <v>157.89801980198021</v>
      </c>
      <c r="D315" s="28">
        <v>157.89474999999999</v>
      </c>
      <c r="E315" s="28">
        <v>158.61153846153846</v>
      </c>
      <c r="F315" s="28">
        <v>170</v>
      </c>
      <c r="G315" s="28">
        <v>172.98333333333335</v>
      </c>
      <c r="H315" s="28">
        <v>167.82871287128714</v>
      </c>
      <c r="I315" s="28">
        <v>173.44285714285715</v>
      </c>
      <c r="J315" s="28">
        <v>177.45817916666667</v>
      </c>
      <c r="K315" s="28">
        <v>181.238</v>
      </c>
      <c r="L315" s="28">
        <v>183.14091063829787</v>
      </c>
      <c r="M315" s="28">
        <v>197.90537634408602</v>
      </c>
      <c r="N315" s="28">
        <v>194.92631578947368</v>
      </c>
      <c r="O315" s="28">
        <v>212.11125000000001</v>
      </c>
      <c r="P315" s="28">
        <v>215.670206185567</v>
      </c>
      <c r="Q315" s="28">
        <v>239.60192660550459</v>
      </c>
      <c r="R315" s="28">
        <v>248.90121739130433</v>
      </c>
      <c r="S315" s="28">
        <v>239</v>
      </c>
      <c r="T315" s="28">
        <v>231.51770967741936</v>
      </c>
      <c r="U315" s="28">
        <v>232.52561538461538</v>
      </c>
      <c r="V315" s="28">
        <v>230.88483146067415</v>
      </c>
      <c r="W315" s="28">
        <v>241.50142857142856</v>
      </c>
      <c r="X315" s="28">
        <v>246.21752577319589</v>
      </c>
      <c r="Y315" s="28" t="s">
        <v>534</v>
      </c>
      <c r="Z315" s="28" t="s">
        <v>534</v>
      </c>
      <c r="AA315" s="28" t="s">
        <v>534</v>
      </c>
    </row>
    <row r="316" spans="1:27" x14ac:dyDescent="0.25">
      <c r="A316" s="4" t="s">
        <v>295</v>
      </c>
      <c r="B316" s="11" t="s">
        <v>207</v>
      </c>
      <c r="C316" s="28">
        <v>0</v>
      </c>
      <c r="D316" s="28">
        <v>0</v>
      </c>
      <c r="E316" s="28">
        <v>0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4.0774285714285714</v>
      </c>
      <c r="L316" s="28">
        <v>4.2622978723404259</v>
      </c>
      <c r="M316" s="28">
        <v>4.0313043478260866</v>
      </c>
      <c r="N316" s="28">
        <v>10.820869565217389</v>
      </c>
      <c r="O316" s="28">
        <v>5.3782584269662923</v>
      </c>
      <c r="P316" s="28">
        <v>0</v>
      </c>
      <c r="Q316" s="28">
        <v>0</v>
      </c>
      <c r="R316" s="28">
        <v>5.065555555555556</v>
      </c>
      <c r="S316" s="28">
        <v>47.332323232323233</v>
      </c>
      <c r="T316" s="28">
        <v>3.8653191489361705</v>
      </c>
      <c r="U316" s="28" t="s">
        <v>534</v>
      </c>
      <c r="V316" s="28" t="s">
        <v>534</v>
      </c>
      <c r="W316" s="28" t="s">
        <v>534</v>
      </c>
      <c r="X316" s="28" t="s">
        <v>534</v>
      </c>
      <c r="Y316" s="28" t="s">
        <v>534</v>
      </c>
      <c r="Z316" s="28" t="s">
        <v>534</v>
      </c>
      <c r="AA316" s="28" t="s">
        <v>534</v>
      </c>
    </row>
    <row r="317" spans="1:27" x14ac:dyDescent="0.25">
      <c r="A317" s="4" t="s">
        <v>72</v>
      </c>
      <c r="B317" s="4" t="s">
        <v>47</v>
      </c>
      <c r="C317" s="28">
        <v>7.6336448598130842</v>
      </c>
      <c r="D317" s="28">
        <v>6.4139154639175251</v>
      </c>
      <c r="E317" s="28">
        <v>6.7061970297029703</v>
      </c>
      <c r="F317" s="28">
        <v>6.3476990099009907</v>
      </c>
      <c r="G317" s="28">
        <v>6.3934468085106388</v>
      </c>
      <c r="H317" s="28">
        <v>7.0974663366336639</v>
      </c>
      <c r="I317" s="28">
        <v>7.3127659574468087</v>
      </c>
      <c r="J317" s="28">
        <v>6.7020206185567011</v>
      </c>
      <c r="K317" s="28">
        <v>6.7020206185567011</v>
      </c>
      <c r="L317" s="28">
        <v>9.4110978531112828</v>
      </c>
      <c r="M317" s="28">
        <v>6.0946153846153841</v>
      </c>
      <c r="N317" s="28">
        <v>6.1173684210526318</v>
      </c>
      <c r="O317" s="28">
        <v>6.1636170212765959</v>
      </c>
      <c r="P317" s="28">
        <v>6.0424242424242411</v>
      </c>
      <c r="Q317" s="28">
        <v>6.2899999999999991</v>
      </c>
      <c r="R317" s="28">
        <v>0</v>
      </c>
      <c r="S317" s="28">
        <v>6.12</v>
      </c>
      <c r="T317" s="28">
        <v>5.7797999999999998</v>
      </c>
      <c r="U317" s="28">
        <v>5.3888888888888893</v>
      </c>
      <c r="V317" s="28">
        <v>5.304347826086957</v>
      </c>
      <c r="W317" s="28">
        <v>5.5169072164948458</v>
      </c>
      <c r="X317" s="28">
        <v>5.4147422680412367</v>
      </c>
      <c r="Y317" s="28" t="s">
        <v>534</v>
      </c>
      <c r="Z317" s="28" t="s">
        <v>534</v>
      </c>
      <c r="AA317" s="28" t="s">
        <v>534</v>
      </c>
    </row>
    <row r="318" spans="1:27" x14ac:dyDescent="0.25">
      <c r="A318" s="8" t="s">
        <v>413</v>
      </c>
      <c r="B318" s="4" t="s">
        <v>443</v>
      </c>
      <c r="C318" s="28">
        <v>0</v>
      </c>
      <c r="D318" s="28">
        <v>0</v>
      </c>
      <c r="E318" s="28">
        <v>0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2.3228540540540541</v>
      </c>
      <c r="R318" s="28">
        <v>2.3392173913043477</v>
      </c>
      <c r="S318" s="28">
        <v>2.1453495145631067</v>
      </c>
      <c r="T318" s="28">
        <v>2.1823222222222221</v>
      </c>
      <c r="U318" s="28">
        <v>2.1371786516853932</v>
      </c>
      <c r="V318" s="28">
        <v>2.1295881720430105</v>
      </c>
      <c r="W318" s="28">
        <v>2.1808041666666669</v>
      </c>
      <c r="X318" s="28">
        <v>2.1669999999999998</v>
      </c>
      <c r="Y318" s="28" t="s">
        <v>534</v>
      </c>
      <c r="Z318" s="28" t="s">
        <v>534</v>
      </c>
      <c r="AA318" s="28" t="s">
        <v>534</v>
      </c>
    </row>
    <row r="319" spans="1:27" x14ac:dyDescent="0.25">
      <c r="A319" s="4" t="s">
        <v>222</v>
      </c>
      <c r="B319" s="4" t="s">
        <v>221</v>
      </c>
      <c r="C319" s="28">
        <v>0</v>
      </c>
      <c r="D319" s="28">
        <v>0</v>
      </c>
      <c r="E319" s="28">
        <v>0</v>
      </c>
      <c r="F319" s="28">
        <v>15.670212765957448</v>
      </c>
      <c r="G319" s="28">
        <v>16.03846153846154</v>
      </c>
      <c r="H319" s="28">
        <v>18</v>
      </c>
      <c r="I319" s="28">
        <v>17.242857142857144</v>
      </c>
      <c r="J319" s="28">
        <v>17</v>
      </c>
      <c r="K319" s="28">
        <v>18.629980198019801</v>
      </c>
      <c r="L319" s="28">
        <v>19.32041340206186</v>
      </c>
      <c r="M319" s="28">
        <v>20.258983870967743</v>
      </c>
      <c r="N319" s="28">
        <v>19.714139130434781</v>
      </c>
      <c r="O319" s="28">
        <v>18.709400000000002</v>
      </c>
      <c r="P319" s="28">
        <v>18.134945833333333</v>
      </c>
      <c r="Q319" s="28">
        <v>19.303824999999996</v>
      </c>
      <c r="R319" s="28">
        <v>18.635234782608691</v>
      </c>
      <c r="S319" s="28">
        <v>19.513811881188118</v>
      </c>
      <c r="T319" s="28">
        <v>19.551079166666668</v>
      </c>
      <c r="U319" s="28">
        <v>19.300684615384611</v>
      </c>
      <c r="V319" s="28">
        <v>20.918588888888888</v>
      </c>
      <c r="W319" s="28">
        <v>17.873537500000001</v>
      </c>
      <c r="X319" s="28">
        <v>18.049347368421056</v>
      </c>
      <c r="Y319" s="28" t="s">
        <v>534</v>
      </c>
      <c r="Z319" s="28" t="s">
        <v>534</v>
      </c>
      <c r="AA319" s="28" t="s">
        <v>534</v>
      </c>
    </row>
    <row r="320" spans="1:27" x14ac:dyDescent="0.25">
      <c r="A320" s="4" t="s">
        <v>262</v>
      </c>
      <c r="B320" s="4" t="s">
        <v>262</v>
      </c>
      <c r="C320" s="28">
        <v>0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6.7418260869565216</v>
      </c>
      <c r="N320" s="28">
        <v>7.1435419354838698</v>
      </c>
      <c r="O320" s="28">
        <v>8.3330795698924724</v>
      </c>
      <c r="P320" s="28">
        <v>11.04709587628866</v>
      </c>
      <c r="Q320" s="28">
        <v>11.371828301886792</v>
      </c>
      <c r="R320" s="28">
        <v>9.5932999999999993</v>
      </c>
      <c r="S320" s="28">
        <v>9.7987979797979801</v>
      </c>
      <c r="T320" s="28">
        <v>9.7759130434782602</v>
      </c>
      <c r="U320" s="28">
        <v>9.6029999999999998</v>
      </c>
      <c r="V320" s="28">
        <v>10.148290909090909</v>
      </c>
      <c r="W320" s="28">
        <v>11.37300206185567</v>
      </c>
      <c r="X320" s="28">
        <v>11.210559793814433</v>
      </c>
      <c r="Y320" s="28" t="s">
        <v>534</v>
      </c>
      <c r="Z320" s="28" t="s">
        <v>534</v>
      </c>
      <c r="AA320" s="28" t="s">
        <v>534</v>
      </c>
    </row>
    <row r="321" spans="1:27" x14ac:dyDescent="0.25">
      <c r="A321" s="4" t="s">
        <v>414</v>
      </c>
      <c r="B321" s="4" t="s">
        <v>492</v>
      </c>
      <c r="C321" s="28">
        <v>0</v>
      </c>
      <c r="D321" s="28">
        <v>0</v>
      </c>
      <c r="E321" s="28">
        <v>41.143689320388347</v>
      </c>
      <c r="F321" s="28">
        <v>87.457799999999992</v>
      </c>
      <c r="G321" s="28">
        <v>94.736666666666665</v>
      </c>
      <c r="H321" s="28">
        <v>108.34386138613861</v>
      </c>
      <c r="I321" s="28">
        <v>113.19428571428571</v>
      </c>
      <c r="J321" s="28">
        <v>119.94212121212121</v>
      </c>
      <c r="K321" s="28">
        <v>115.79188118811881</v>
      </c>
      <c r="L321" s="28">
        <v>174.86568673268798</v>
      </c>
      <c r="M321" s="28">
        <v>88.547148936170231</v>
      </c>
      <c r="N321" s="28">
        <v>89.919304347826085</v>
      </c>
      <c r="O321" s="28">
        <v>90.670769230769253</v>
      </c>
      <c r="P321" s="28">
        <v>99.005833333333356</v>
      </c>
      <c r="Q321" s="28">
        <v>115.67738738738738</v>
      </c>
      <c r="R321" s="28">
        <v>97.706086956521744</v>
      </c>
      <c r="S321" s="28">
        <v>96.678787878787858</v>
      </c>
      <c r="T321" s="28">
        <v>96.741666666666674</v>
      </c>
      <c r="U321" s="28">
        <v>91.571149425287359</v>
      </c>
      <c r="V321" s="28">
        <v>99.198988764044941</v>
      </c>
      <c r="W321" s="28">
        <v>108.97210526315789</v>
      </c>
      <c r="X321" s="28">
        <v>111.79548387096776</v>
      </c>
      <c r="Y321" s="28" t="s">
        <v>534</v>
      </c>
      <c r="Z321" s="28" t="s">
        <v>534</v>
      </c>
      <c r="AA321" s="28" t="s">
        <v>534</v>
      </c>
    </row>
    <row r="322" spans="1:27" x14ac:dyDescent="0.25">
      <c r="A322" s="4" t="s">
        <v>233</v>
      </c>
      <c r="B322" s="10" t="s">
        <v>230</v>
      </c>
      <c r="C322" s="28">
        <v>0.99306930693069306</v>
      </c>
      <c r="D322" s="28">
        <v>0.84391666666666665</v>
      </c>
      <c r="E322" s="28">
        <v>0.97307692307692306</v>
      </c>
      <c r="F322" s="28">
        <v>1</v>
      </c>
      <c r="G322" s="28">
        <v>0</v>
      </c>
      <c r="H322" s="28">
        <v>0.99306930693069306</v>
      </c>
      <c r="I322" s="28">
        <v>1.0142857142857142</v>
      </c>
      <c r="J322" s="28">
        <v>1.0291666666666668</v>
      </c>
      <c r="K322" s="28">
        <v>1.0812999999999999</v>
      </c>
      <c r="L322" s="28">
        <v>0.96632978723404261</v>
      </c>
      <c r="M322" s="28">
        <v>0</v>
      </c>
      <c r="N322" s="28">
        <v>0</v>
      </c>
      <c r="O322" s="28">
        <v>0.78216666666666668</v>
      </c>
      <c r="P322" s="28">
        <v>0.71515463917525768</v>
      </c>
      <c r="Q322" s="28">
        <v>0.75376146788990828</v>
      </c>
      <c r="R322" s="28">
        <v>1.1987826086956521</v>
      </c>
      <c r="S322" s="28">
        <v>1.53</v>
      </c>
      <c r="T322" s="28">
        <v>1.4316559139784946</v>
      </c>
      <c r="U322" s="28">
        <v>1.4113846153846155</v>
      </c>
      <c r="V322" s="28">
        <v>1.3907415730337078</v>
      </c>
      <c r="W322" s="28">
        <v>1.4402857142857144</v>
      </c>
      <c r="X322" s="28">
        <v>1.459937113402062</v>
      </c>
      <c r="Y322" s="28" t="s">
        <v>534</v>
      </c>
      <c r="Z322" s="28" t="s">
        <v>534</v>
      </c>
      <c r="AA322" s="28" t="s">
        <v>534</v>
      </c>
    </row>
    <row r="323" spans="1:27" x14ac:dyDescent="0.25">
      <c r="A323" s="4" t="s">
        <v>366</v>
      </c>
      <c r="B323" s="11" t="s">
        <v>363</v>
      </c>
      <c r="C323" s="28">
        <v>0</v>
      </c>
      <c r="D323" s="28">
        <v>0</v>
      </c>
      <c r="E323" s="28">
        <v>4.8653846153846159</v>
      </c>
      <c r="F323" s="28">
        <v>5.1082474226804129</v>
      </c>
      <c r="G323" s="28">
        <v>5.3461538461538458</v>
      </c>
      <c r="H323" s="28">
        <v>6.5983272727272722</v>
      </c>
      <c r="I323" s="28">
        <v>7.3127659574468087</v>
      </c>
      <c r="J323" s="28">
        <v>7.1515463917525777</v>
      </c>
      <c r="K323" s="28">
        <v>13.162414141414141</v>
      </c>
      <c r="L323" s="28">
        <v>7.2724105263157899</v>
      </c>
      <c r="M323" s="28">
        <v>8.3581769230769218</v>
      </c>
      <c r="N323" s="28">
        <v>8.4249888888888886</v>
      </c>
      <c r="O323" s="28">
        <v>9.9352923076923076</v>
      </c>
      <c r="P323" s="28">
        <v>10.168310526315789</v>
      </c>
      <c r="Q323" s="28">
        <v>10.709190909090907</v>
      </c>
      <c r="R323" s="28">
        <v>12.754834782608693</v>
      </c>
      <c r="S323" s="28">
        <v>10.473535353535354</v>
      </c>
      <c r="T323" s="28">
        <v>11.235079381443299</v>
      </c>
      <c r="U323" s="28">
        <v>11.461305747126437</v>
      </c>
      <c r="V323" s="28">
        <v>10.655953846153846</v>
      </c>
      <c r="W323" s="28">
        <v>11.157457894736842</v>
      </c>
      <c r="X323" s="28">
        <v>10.965852688172042</v>
      </c>
      <c r="Y323" s="28" t="s">
        <v>534</v>
      </c>
      <c r="Z323" s="28" t="s">
        <v>534</v>
      </c>
      <c r="AA323" s="28" t="s">
        <v>534</v>
      </c>
    </row>
    <row r="324" spans="1:27" x14ac:dyDescent="0.25">
      <c r="A324" s="4" t="s">
        <v>73</v>
      </c>
      <c r="B324" s="4" t="s">
        <v>376</v>
      </c>
      <c r="C324" s="28">
        <v>0</v>
      </c>
      <c r="D324" s="28">
        <v>0</v>
      </c>
      <c r="E324" s="28">
        <v>0</v>
      </c>
      <c r="F324" s="28">
        <v>1.0826010101010102</v>
      </c>
      <c r="G324" s="28">
        <v>1.0526881720430108</v>
      </c>
      <c r="H324" s="28">
        <v>1</v>
      </c>
      <c r="I324" s="28">
        <v>1.0368421052631578</v>
      </c>
      <c r="J324" s="28">
        <v>0</v>
      </c>
      <c r="K324" s="28">
        <v>2.0218505207285022</v>
      </c>
      <c r="L324" s="28">
        <v>2.0519168092092488</v>
      </c>
      <c r="M324" s="28">
        <v>0</v>
      </c>
      <c r="N324" s="28">
        <v>1.6613217391304351</v>
      </c>
      <c r="O324" s="28">
        <v>1.6038461538461535</v>
      </c>
      <c r="P324" s="28">
        <v>0</v>
      </c>
      <c r="Q324" s="28">
        <v>1.8129906542056073</v>
      </c>
      <c r="R324" s="28">
        <v>2.0643820224719098</v>
      </c>
      <c r="S324" s="28">
        <v>1.8389690721649488</v>
      </c>
      <c r="T324" s="28" t="s">
        <v>534</v>
      </c>
      <c r="U324" s="28" t="s">
        <v>534</v>
      </c>
      <c r="V324" s="28" t="s">
        <v>534</v>
      </c>
      <c r="W324" s="28" t="s">
        <v>534</v>
      </c>
      <c r="X324" s="28" t="s">
        <v>534</v>
      </c>
      <c r="Y324" s="28" t="s">
        <v>534</v>
      </c>
      <c r="Z324" s="28" t="s">
        <v>534</v>
      </c>
      <c r="AA324" s="28" t="s">
        <v>534</v>
      </c>
    </row>
    <row r="325" spans="1:27" x14ac:dyDescent="0.25">
      <c r="A325" s="4" t="s">
        <v>87</v>
      </c>
      <c r="B325" s="4" t="s">
        <v>452</v>
      </c>
      <c r="C325" s="28">
        <v>0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15.029780193378187</v>
      </c>
      <c r="M325" s="28">
        <v>12.647951063829787</v>
      </c>
      <c r="N325" s="28">
        <v>12.843947826086954</v>
      </c>
      <c r="O325" s="28">
        <v>10.891111827956989</v>
      </c>
      <c r="P325" s="28">
        <v>13.470762500000001</v>
      </c>
      <c r="Q325" s="28">
        <v>12.95</v>
      </c>
      <c r="R325" s="28">
        <v>13.390736737589247</v>
      </c>
      <c r="S325" s="28">
        <v>12.681495049504949</v>
      </c>
      <c r="T325" s="28">
        <v>12.374285714285714</v>
      </c>
      <c r="U325" s="28" t="s">
        <v>534</v>
      </c>
      <c r="V325" s="28" t="s">
        <v>534</v>
      </c>
      <c r="W325" s="28" t="s">
        <v>534</v>
      </c>
      <c r="X325" s="28" t="s">
        <v>534</v>
      </c>
      <c r="Y325" s="28" t="s">
        <v>534</v>
      </c>
      <c r="Z325" s="28" t="s">
        <v>534</v>
      </c>
      <c r="AA325" s="28" t="s">
        <v>534</v>
      </c>
    </row>
    <row r="326" spans="1:27" x14ac:dyDescent="0.25">
      <c r="A326" s="4" t="s">
        <v>354</v>
      </c>
      <c r="B326" s="10" t="s">
        <v>2</v>
      </c>
      <c r="C326" s="28">
        <v>0</v>
      </c>
      <c r="D326" s="28">
        <v>0</v>
      </c>
      <c r="E326" s="28">
        <v>0</v>
      </c>
      <c r="F326" s="28">
        <v>0</v>
      </c>
      <c r="G326" s="28">
        <v>0</v>
      </c>
      <c r="H326" s="28">
        <v>3</v>
      </c>
      <c r="I326" s="28">
        <v>8.2947368421052623</v>
      </c>
      <c r="J326" s="28">
        <v>9.1285714285714299</v>
      </c>
      <c r="K326" s="28">
        <v>9.557101010101011</v>
      </c>
      <c r="L326" s="28">
        <v>9.5959500000000002</v>
      </c>
      <c r="M326" s="28">
        <v>9.9042782608695639</v>
      </c>
      <c r="N326" s="28">
        <v>9.8732341538461537</v>
      </c>
      <c r="O326" s="28">
        <v>10.153965582608695</v>
      </c>
      <c r="P326" s="28">
        <v>10.222726908333334</v>
      </c>
      <c r="Q326" s="28">
        <v>10.384901924999999</v>
      </c>
      <c r="R326" s="28">
        <v>9.7103757193548379</v>
      </c>
      <c r="S326" s="28">
        <v>9.6625643564356452</v>
      </c>
      <c r="T326" s="28">
        <v>9.4946626262626275</v>
      </c>
      <c r="U326" s="28">
        <v>9.0528363636363629</v>
      </c>
      <c r="V326" s="28">
        <v>9.0224505913043469</v>
      </c>
      <c r="W326" s="28">
        <v>9.4186736842105265</v>
      </c>
      <c r="X326" s="28">
        <v>9.626734042553192</v>
      </c>
      <c r="Y326" s="28" t="s">
        <v>534</v>
      </c>
      <c r="Z326" s="28" t="s">
        <v>534</v>
      </c>
      <c r="AA326" s="28" t="s">
        <v>534</v>
      </c>
    </row>
    <row r="327" spans="1:27" x14ac:dyDescent="0.25">
      <c r="A327" s="4" t="s">
        <v>197</v>
      </c>
      <c r="B327" s="11" t="s">
        <v>196</v>
      </c>
      <c r="C327" s="28">
        <v>0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18.671304347826087</v>
      </c>
      <c r="N327" s="28">
        <v>20.211612903225806</v>
      </c>
      <c r="O327" s="28">
        <v>20.948494623655911</v>
      </c>
      <c r="P327" s="28">
        <v>21.938297872340428</v>
      </c>
      <c r="Q327" s="28">
        <v>22.280754716981129</v>
      </c>
      <c r="R327" s="28">
        <v>21.947640449438204</v>
      </c>
      <c r="S327" s="28">
        <v>22.314285714285717</v>
      </c>
      <c r="T327" s="28">
        <v>23.896021505376339</v>
      </c>
      <c r="U327" s="28">
        <v>22.925505617977528</v>
      </c>
      <c r="V327" s="28">
        <v>22.836046511627909</v>
      </c>
      <c r="W327" s="28">
        <v>22.8475</v>
      </c>
      <c r="X327" s="28">
        <v>23.19144329896907</v>
      </c>
      <c r="Y327" s="28" t="s">
        <v>534</v>
      </c>
      <c r="Z327" s="28" t="s">
        <v>534</v>
      </c>
      <c r="AA327" s="28" t="s">
        <v>534</v>
      </c>
    </row>
    <row r="328" spans="1:27" x14ac:dyDescent="0.25">
      <c r="A328" s="4" t="s">
        <v>252</v>
      </c>
      <c r="B328" s="4" t="s">
        <v>252</v>
      </c>
      <c r="C328" s="28">
        <v>32.652830188679239</v>
      </c>
      <c r="D328" s="28">
        <v>30.185458333333337</v>
      </c>
      <c r="E328" s="28">
        <v>28</v>
      </c>
      <c r="F328" s="28">
        <v>28.4</v>
      </c>
      <c r="G328" s="28">
        <v>30.765217391304347</v>
      </c>
      <c r="H328" s="28">
        <v>33.233333333333334</v>
      </c>
      <c r="I328" s="28">
        <v>33.42978723404255</v>
      </c>
      <c r="J328" s="28">
        <v>35.194523655913976</v>
      </c>
      <c r="K328" s="28">
        <v>35.792450537634402</v>
      </c>
      <c r="L328" s="28">
        <v>38.011153846153846</v>
      </c>
      <c r="M328" s="28">
        <v>38.799999999999997</v>
      </c>
      <c r="N328" s="28">
        <v>40.633763440860214</v>
      </c>
      <c r="O328" s="28">
        <v>44.238260869565224</v>
      </c>
      <c r="P328" s="28">
        <v>46.35285714285714</v>
      </c>
      <c r="Q328" s="28">
        <v>49.302499999999995</v>
      </c>
      <c r="R328" s="28">
        <v>53.46153846153846</v>
      </c>
      <c r="S328" s="28">
        <v>48</v>
      </c>
      <c r="T328" s="28">
        <v>48.00578947368421</v>
      </c>
      <c r="U328" s="28">
        <v>46.82887640449438</v>
      </c>
      <c r="V328" s="28">
        <v>45.86999999999999</v>
      </c>
      <c r="W328" s="28">
        <v>46.488297872340425</v>
      </c>
      <c r="X328" s="28">
        <v>45.283333333333331</v>
      </c>
      <c r="Y328" s="28" t="s">
        <v>534</v>
      </c>
      <c r="Z328" s="28" t="s">
        <v>534</v>
      </c>
      <c r="AA328" s="28" t="s">
        <v>534</v>
      </c>
    </row>
    <row r="329" spans="1:27" x14ac:dyDescent="0.25">
      <c r="A329" s="7" t="s">
        <v>11</v>
      </c>
      <c r="B329" s="11" t="s">
        <v>138</v>
      </c>
      <c r="C329" s="28">
        <v>0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0.36561403508771928</v>
      </c>
      <c r="R329" s="28">
        <v>0.31105263157894736</v>
      </c>
      <c r="S329" s="28">
        <v>0.39722772277227725</v>
      </c>
      <c r="T329" s="28" t="s">
        <v>534</v>
      </c>
      <c r="U329" s="28" t="s">
        <v>534</v>
      </c>
      <c r="V329" s="28" t="s">
        <v>534</v>
      </c>
      <c r="W329" s="28" t="s">
        <v>534</v>
      </c>
      <c r="X329" s="28" t="s">
        <v>534</v>
      </c>
      <c r="Y329" s="28" t="s">
        <v>534</v>
      </c>
      <c r="Z329" s="28" t="s">
        <v>534</v>
      </c>
      <c r="AA329" s="28" t="s">
        <v>534</v>
      </c>
    </row>
    <row r="330" spans="1:27" x14ac:dyDescent="0.25">
      <c r="A330" s="4" t="s">
        <v>300</v>
      </c>
      <c r="B330" s="10" t="s">
        <v>299</v>
      </c>
      <c r="C330" s="28">
        <v>0</v>
      </c>
      <c r="D330" s="28">
        <v>0</v>
      </c>
      <c r="E330" s="28">
        <v>0</v>
      </c>
      <c r="F330" s="28">
        <v>0</v>
      </c>
      <c r="G330" s="28">
        <v>2.1053763440860216</v>
      </c>
      <c r="H330" s="28">
        <v>1.9861386138613861</v>
      </c>
      <c r="I330" s="28">
        <v>2.0583333333333336</v>
      </c>
      <c r="J330" s="28">
        <v>2.2425857142857142</v>
      </c>
      <c r="K330" s="28">
        <v>0</v>
      </c>
      <c r="L330" s="28">
        <v>0</v>
      </c>
      <c r="M330" s="28">
        <v>0</v>
      </c>
      <c r="N330" s="28">
        <v>2.5264516129032257</v>
      </c>
      <c r="O330" s="28">
        <v>2.631720430107527</v>
      </c>
      <c r="P330" s="28">
        <v>2.962783505154639</v>
      </c>
      <c r="Q330" s="28">
        <v>3.5149999999999997</v>
      </c>
      <c r="R330" s="28">
        <v>3.0527956989247311</v>
      </c>
      <c r="S330" s="28">
        <v>3.2547058823529409</v>
      </c>
      <c r="T330" s="28">
        <v>3.4</v>
      </c>
      <c r="U330" s="28">
        <v>3.3411111111111111</v>
      </c>
      <c r="V330" s="28">
        <v>3.4892340425531909</v>
      </c>
      <c r="W330" s="28">
        <v>3.8079166666666668</v>
      </c>
      <c r="X330" s="28">
        <v>3.822836842105263</v>
      </c>
      <c r="Y330" s="28" t="s">
        <v>534</v>
      </c>
      <c r="Z330" s="28" t="s">
        <v>534</v>
      </c>
      <c r="AA330" s="28" t="s">
        <v>534</v>
      </c>
    </row>
    <row r="331" spans="1:27" x14ac:dyDescent="0.25">
      <c r="A331" s="4" t="s">
        <v>523</v>
      </c>
      <c r="B331" s="4" t="s">
        <v>253</v>
      </c>
      <c r="C331" s="28">
        <v>105.52660550458715</v>
      </c>
      <c r="D331" s="28">
        <v>105.08686597938144</v>
      </c>
      <c r="E331" s="28">
        <v>105.79805825242718</v>
      </c>
      <c r="F331" s="28">
        <v>111.15</v>
      </c>
      <c r="G331" s="28">
        <v>103.46666666666667</v>
      </c>
      <c r="H331" s="28">
        <v>113.93595151515152</v>
      </c>
      <c r="I331" s="28">
        <v>123.5</v>
      </c>
      <c r="J331" s="28">
        <v>135.91428571428571</v>
      </c>
      <c r="K331" s="28">
        <v>134.9</v>
      </c>
      <c r="L331" s="28">
        <v>152.35834468085108</v>
      </c>
      <c r="M331" s="28">
        <v>150.11304347826086</v>
      </c>
      <c r="N331" s="28">
        <v>118.04893617021277</v>
      </c>
      <c r="O331" s="28">
        <v>114.57391304347826</v>
      </c>
      <c r="P331" s="28">
        <v>115.02000000000001</v>
      </c>
      <c r="Q331" s="28">
        <v>121.36991150442479</v>
      </c>
      <c r="R331" s="28">
        <v>110.34461538461538</v>
      </c>
      <c r="S331" s="28">
        <v>156.90495049504949</v>
      </c>
      <c r="T331" s="28">
        <v>154.06625</v>
      </c>
      <c r="U331" s="28">
        <v>146.94438461538462</v>
      </c>
      <c r="V331" s="28">
        <v>144.88076923076923</v>
      </c>
      <c r="W331" s="28">
        <v>152.93416666666667</v>
      </c>
      <c r="X331" s="28">
        <v>152.21375</v>
      </c>
      <c r="Y331" s="28" t="s">
        <v>534</v>
      </c>
      <c r="Z331" s="28" t="s">
        <v>534</v>
      </c>
      <c r="AA331" s="28" t="s">
        <v>534</v>
      </c>
    </row>
    <row r="332" spans="1:27" x14ac:dyDescent="0.25">
      <c r="A332" s="4" t="s">
        <v>342</v>
      </c>
      <c r="B332" s="4" t="s">
        <v>504</v>
      </c>
      <c r="C332" s="28">
        <v>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38.668730769230763</v>
      </c>
      <c r="N332" s="28">
        <v>40.853033707865173</v>
      </c>
      <c r="O332" s="28">
        <v>40.759655172413794</v>
      </c>
      <c r="P332" s="28">
        <v>40.317956989247307</v>
      </c>
      <c r="Q332" s="28">
        <v>0</v>
      </c>
      <c r="R332" s="28">
        <v>0</v>
      </c>
      <c r="S332" s="28" t="s">
        <v>534</v>
      </c>
      <c r="T332" s="28">
        <v>30.943538461538463</v>
      </c>
      <c r="U332" s="28">
        <v>30.045057471264368</v>
      </c>
      <c r="V332" s="28">
        <v>30.713333333333331</v>
      </c>
      <c r="W332" s="28">
        <v>29.981230769230763</v>
      </c>
      <c r="X332" s="28">
        <v>29.617692307692302</v>
      </c>
      <c r="Y332" s="28" t="s">
        <v>534</v>
      </c>
      <c r="Z332" s="28" t="s">
        <v>534</v>
      </c>
      <c r="AA332" s="28" t="s">
        <v>534</v>
      </c>
    </row>
    <row r="333" spans="1:27" x14ac:dyDescent="0.25">
      <c r="A333" s="4" t="s">
        <v>255</v>
      </c>
      <c r="B333" s="4" t="s">
        <v>255</v>
      </c>
      <c r="C333" s="28">
        <v>214.82201834862386</v>
      </c>
      <c r="D333" s="28">
        <v>204.36054639175259</v>
      </c>
      <c r="E333" s="28">
        <v>209.21153846153845</v>
      </c>
      <c r="F333" s="28">
        <v>208.46363636363634</v>
      </c>
      <c r="G333" s="28">
        <v>211.11304347826086</v>
      </c>
      <c r="H333" s="28">
        <v>223.9302282828283</v>
      </c>
      <c r="I333" s="28">
        <v>227.44583333333333</v>
      </c>
      <c r="J333" s="28">
        <v>237.95238144329898</v>
      </c>
      <c r="K333" s="28">
        <v>226.17658571428575</v>
      </c>
      <c r="L333" s="28">
        <v>216.12766315789474</v>
      </c>
      <c r="M333" s="28">
        <v>244.85384615384615</v>
      </c>
      <c r="N333" s="28">
        <v>241.17086021505372</v>
      </c>
      <c r="O333" s="28">
        <v>241.48666666666662</v>
      </c>
      <c r="P333" s="28">
        <v>244.17422680412372</v>
      </c>
      <c r="Q333" s="28">
        <v>245.96567567567567</v>
      </c>
      <c r="R333" s="28">
        <v>213.73885913978492</v>
      </c>
      <c r="S333" s="28">
        <v>230.3920792079208</v>
      </c>
      <c r="T333" s="28">
        <v>233.38170212765959</v>
      </c>
      <c r="U333" s="28">
        <v>228.3876923076923</v>
      </c>
      <c r="V333" s="28">
        <v>231.93777777777777</v>
      </c>
      <c r="W333" s="28">
        <v>236.71105263157898</v>
      </c>
      <c r="X333" s="28">
        <v>236.4</v>
      </c>
      <c r="Y333" s="28" t="s">
        <v>534</v>
      </c>
      <c r="Z333" s="28" t="s">
        <v>534</v>
      </c>
      <c r="AA333" s="28" t="s">
        <v>534</v>
      </c>
    </row>
    <row r="334" spans="1:27" x14ac:dyDescent="0.25">
      <c r="A334" s="4" t="s">
        <v>375</v>
      </c>
      <c r="B334" s="4" t="s">
        <v>375</v>
      </c>
      <c r="C334" s="28">
        <v>0</v>
      </c>
      <c r="D334" s="28">
        <v>32.6</v>
      </c>
      <c r="E334" s="28">
        <v>32.111538461538458</v>
      </c>
      <c r="F334" s="28">
        <v>33.714432989690721</v>
      </c>
      <c r="G334" s="28">
        <v>40.955555555555556</v>
      </c>
      <c r="H334" s="28">
        <v>47.231616161616159</v>
      </c>
      <c r="I334" s="28">
        <v>48.444373684210525</v>
      </c>
      <c r="J334" s="28">
        <v>43.417514285714283</v>
      </c>
      <c r="K334" s="28">
        <v>44.043999999999997</v>
      </c>
      <c r="L334" s="28">
        <v>43.333262886597936</v>
      </c>
      <c r="M334" s="28">
        <v>43.977657894736844</v>
      </c>
      <c r="N334" s="28">
        <v>47.244765217391304</v>
      </c>
      <c r="O334" s="28">
        <v>46.939230769230768</v>
      </c>
      <c r="P334" s="28">
        <v>48.221855670103096</v>
      </c>
      <c r="Q334" s="28">
        <v>48.839999999999996</v>
      </c>
      <c r="R334" s="28">
        <v>47.238750000000003</v>
      </c>
      <c r="S334" s="28">
        <v>48</v>
      </c>
      <c r="T334" s="28">
        <v>47.164285714285718</v>
      </c>
      <c r="U334" s="28">
        <v>48.568372093023257</v>
      </c>
      <c r="V334" s="28">
        <v>50.116666666666667</v>
      </c>
      <c r="W334" s="28">
        <v>50.739569892473121</v>
      </c>
      <c r="X334" s="28">
        <v>50.249148936170215</v>
      </c>
      <c r="Y334" s="28" t="s">
        <v>534</v>
      </c>
      <c r="Z334" s="28" t="s">
        <v>534</v>
      </c>
      <c r="AA334" s="28" t="s">
        <v>534</v>
      </c>
    </row>
    <row r="335" spans="1:27" x14ac:dyDescent="0.25">
      <c r="A335" s="4" t="s">
        <v>234</v>
      </c>
      <c r="B335" s="10" t="s">
        <v>230</v>
      </c>
      <c r="C335" s="28">
        <v>1.9861386138613861</v>
      </c>
      <c r="D335" s="28">
        <v>2.511166666666667</v>
      </c>
      <c r="E335" s="28">
        <v>2.9192307692307686</v>
      </c>
      <c r="F335" s="28">
        <v>2</v>
      </c>
      <c r="G335" s="28">
        <v>0</v>
      </c>
      <c r="H335" s="28">
        <v>1.9861386138613861</v>
      </c>
      <c r="I335" s="28">
        <v>2.0285714285714285</v>
      </c>
      <c r="J335" s="28">
        <v>2.0583333333333336</v>
      </c>
      <c r="K335" s="28">
        <v>2.3555999999999999</v>
      </c>
      <c r="L335" s="28">
        <v>2.2303936170212761</v>
      </c>
      <c r="M335" s="28">
        <v>0</v>
      </c>
      <c r="N335" s="28">
        <v>0</v>
      </c>
      <c r="O335" s="28">
        <v>2.1612499999999999</v>
      </c>
      <c r="P335" s="28">
        <v>2.145463917525773</v>
      </c>
      <c r="Q335" s="28">
        <v>2.3555045871559632</v>
      </c>
      <c r="R335" s="28">
        <v>2.1429565217391304</v>
      </c>
      <c r="S335" s="28">
        <v>2.02</v>
      </c>
      <c r="T335" s="28">
        <v>2.0843225806451615</v>
      </c>
      <c r="U335" s="28">
        <v>2.0743076923076922</v>
      </c>
      <c r="V335" s="28">
        <v>1.9991910112359554</v>
      </c>
      <c r="W335" s="28">
        <v>1.8764285714285716</v>
      </c>
      <c r="X335" s="28">
        <v>1.9809783505154641</v>
      </c>
      <c r="Y335" s="28" t="s">
        <v>534</v>
      </c>
      <c r="Z335" s="28" t="s">
        <v>534</v>
      </c>
      <c r="AA335" s="28" t="s">
        <v>534</v>
      </c>
    </row>
    <row r="336" spans="1:27" x14ac:dyDescent="0.25">
      <c r="A336" s="4" t="s">
        <v>415</v>
      </c>
      <c r="B336" s="4" t="s">
        <v>318</v>
      </c>
      <c r="C336" s="28">
        <v>0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2.3474105263157892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 t="s">
        <v>534</v>
      </c>
      <c r="T336" s="28" t="s">
        <v>534</v>
      </c>
      <c r="U336" s="28" t="s">
        <v>534</v>
      </c>
      <c r="V336" s="28" t="s">
        <v>534</v>
      </c>
      <c r="W336" s="28" t="s">
        <v>534</v>
      </c>
      <c r="X336" s="28" t="s">
        <v>534</v>
      </c>
      <c r="Y336" s="28" t="s">
        <v>534</v>
      </c>
      <c r="Z336" s="28" t="s">
        <v>534</v>
      </c>
      <c r="AA336" s="28" t="s">
        <v>534</v>
      </c>
    </row>
    <row r="337" spans="1:27" x14ac:dyDescent="0.25">
      <c r="A337" s="4" t="s">
        <v>244</v>
      </c>
      <c r="B337" s="4" t="s">
        <v>244</v>
      </c>
      <c r="C337" s="28">
        <v>0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19.289432323232326</v>
      </c>
      <c r="L337" s="28">
        <v>22.689008333333334</v>
      </c>
      <c r="M337" s="28">
        <v>23.977078494623655</v>
      </c>
      <c r="N337" s="28">
        <v>20.046666666666667</v>
      </c>
      <c r="O337" s="28">
        <v>20.046666666666667</v>
      </c>
      <c r="P337" s="28">
        <v>27.849578947368421</v>
      </c>
      <c r="Q337" s="28">
        <v>30.117068468468467</v>
      </c>
      <c r="R337" s="28">
        <v>26.587745161290322</v>
      </c>
      <c r="S337" s="28">
        <v>25.819801980198019</v>
      </c>
      <c r="T337" s="28">
        <v>26.067142857142859</v>
      </c>
      <c r="U337" s="28">
        <v>24.853448275862068</v>
      </c>
      <c r="V337" s="28">
        <v>25.768461538461541</v>
      </c>
      <c r="W337" s="28">
        <v>27.900869565217391</v>
      </c>
      <c r="X337" s="28">
        <v>26.317204301075268</v>
      </c>
      <c r="Y337" s="28" t="s">
        <v>534</v>
      </c>
      <c r="Z337" s="28" t="s">
        <v>534</v>
      </c>
      <c r="AA337" s="28" t="s">
        <v>534</v>
      </c>
    </row>
    <row r="338" spans="1:27" x14ac:dyDescent="0.25">
      <c r="A338" s="4" t="s">
        <v>256</v>
      </c>
      <c r="B338" s="4" t="s">
        <v>256</v>
      </c>
      <c r="C338" s="28">
        <v>13.109090909090909</v>
      </c>
      <c r="D338" s="28">
        <v>13.454464646464643</v>
      </c>
      <c r="E338" s="28">
        <v>13.714563106796117</v>
      </c>
      <c r="F338" s="28">
        <v>14.408333333333333</v>
      </c>
      <c r="G338" s="28">
        <v>22.633333333333333</v>
      </c>
      <c r="H338" s="28">
        <v>41.108907843137253</v>
      </c>
      <c r="I338" s="28">
        <v>42.896695833333332</v>
      </c>
      <c r="J338" s="28">
        <v>61.119121212121208</v>
      </c>
      <c r="K338" s="28">
        <v>61.181714285714285</v>
      </c>
      <c r="L338" s="28">
        <v>61.612268421052633</v>
      </c>
      <c r="M338" s="28">
        <v>62.745478494623647</v>
      </c>
      <c r="N338" s="28">
        <v>70.249721739130422</v>
      </c>
      <c r="O338" s="28">
        <v>74.551046153846158</v>
      </c>
      <c r="P338" s="28">
        <v>82.646200000000007</v>
      </c>
      <c r="Q338" s="28">
        <v>86.408021238938062</v>
      </c>
      <c r="R338" s="28">
        <v>94.960523076923067</v>
      </c>
      <c r="S338" s="28">
        <v>86</v>
      </c>
      <c r="T338" s="28">
        <v>87.431428571428569</v>
      </c>
      <c r="U338" s="28">
        <v>93.047909090909073</v>
      </c>
      <c r="V338" s="28">
        <v>88.794782608695655</v>
      </c>
      <c r="W338" s="28">
        <v>93.523157894736855</v>
      </c>
      <c r="X338" s="28">
        <v>93.478709677419346</v>
      </c>
      <c r="Y338" s="28" t="s">
        <v>534</v>
      </c>
      <c r="Z338" s="28" t="s">
        <v>534</v>
      </c>
      <c r="AA338" s="28" t="s">
        <v>534</v>
      </c>
    </row>
    <row r="339" spans="1:27" x14ac:dyDescent="0.25">
      <c r="A339" s="4" t="s">
        <v>261</v>
      </c>
      <c r="B339" s="4" t="s">
        <v>261</v>
      </c>
      <c r="C339" s="28">
        <v>259.59708737864077</v>
      </c>
      <c r="D339" s="28">
        <v>267.41642857142858</v>
      </c>
      <c r="E339" s="28">
        <v>274.5333333333333</v>
      </c>
      <c r="F339" s="28">
        <v>262</v>
      </c>
      <c r="G339" s="28">
        <v>277.94782608695652</v>
      </c>
      <c r="H339" s="28">
        <v>293.10000000000002</v>
      </c>
      <c r="I339" s="28">
        <v>291.25416666666666</v>
      </c>
      <c r="J339" s="28">
        <v>280.31752105263161</v>
      </c>
      <c r="K339" s="28">
        <v>277.45826285714293</v>
      </c>
      <c r="L339" s="28">
        <v>274.20453086021507</v>
      </c>
      <c r="M339" s="28">
        <v>299.75081739130439</v>
      </c>
      <c r="N339" s="28">
        <v>301.25937391304342</v>
      </c>
      <c r="O339" s="28">
        <v>307.11651075268816</v>
      </c>
      <c r="P339" s="28">
        <v>311.51434166666661</v>
      </c>
      <c r="Q339" s="28">
        <v>331.65801401869157</v>
      </c>
      <c r="R339" s="28">
        <v>321.83824382022476</v>
      </c>
      <c r="S339" s="28">
        <v>343.41111111111115</v>
      </c>
      <c r="T339" s="28">
        <v>335.38436521739129</v>
      </c>
      <c r="U339" s="28">
        <v>328.10573333333332</v>
      </c>
      <c r="V339" s="28">
        <v>323.97961034482756</v>
      </c>
      <c r="W339" s="28">
        <v>334.48526315789474</v>
      </c>
      <c r="X339" s="28">
        <v>334.21158333333335</v>
      </c>
      <c r="Y339" s="28" t="s">
        <v>534</v>
      </c>
      <c r="Z339" s="28" t="s">
        <v>534</v>
      </c>
      <c r="AA339" s="28" t="s">
        <v>534</v>
      </c>
    </row>
    <row r="340" spans="1:27" x14ac:dyDescent="0.25">
      <c r="A340" s="4" t="s">
        <v>329</v>
      </c>
      <c r="B340" s="10" t="s">
        <v>328</v>
      </c>
      <c r="C340" s="28">
        <v>11.167567567567566</v>
      </c>
      <c r="D340" s="28">
        <v>11.817524752475247</v>
      </c>
      <c r="E340" s="28">
        <v>11.599999999999998</v>
      </c>
      <c r="F340" s="28">
        <v>12.171428571428571</v>
      </c>
      <c r="G340" s="28">
        <v>11.669565217391304</v>
      </c>
      <c r="H340" s="28">
        <v>13.902970297029704</v>
      </c>
      <c r="I340" s="28">
        <v>0</v>
      </c>
      <c r="J340" s="28">
        <v>15.214285714285715</v>
      </c>
      <c r="K340" s="28">
        <v>14.105</v>
      </c>
      <c r="L340" s="28">
        <v>15.372759793814433</v>
      </c>
      <c r="M340" s="28">
        <v>14.842903225806451</v>
      </c>
      <c r="N340" s="28">
        <v>15.824615384615385</v>
      </c>
      <c r="O340" s="28">
        <v>16.893846153846155</v>
      </c>
      <c r="P340" s="28">
        <v>18.319166666666668</v>
      </c>
      <c r="Q340" s="28">
        <v>20.287747747747748</v>
      </c>
      <c r="R340" s="28">
        <v>20.68695652173913</v>
      </c>
      <c r="S340" s="28">
        <v>21.847524752475248</v>
      </c>
      <c r="T340" s="28" t="s">
        <v>534</v>
      </c>
      <c r="U340" s="28" t="s">
        <v>534</v>
      </c>
      <c r="V340" s="28">
        <v>21.051015384615383</v>
      </c>
      <c r="W340" s="28">
        <v>22.381273684210523</v>
      </c>
      <c r="X340" s="28">
        <v>22.883335483870965</v>
      </c>
      <c r="Y340" s="28" t="s">
        <v>534</v>
      </c>
      <c r="Z340" s="28" t="s">
        <v>534</v>
      </c>
      <c r="AA340" s="28" t="s">
        <v>534</v>
      </c>
    </row>
    <row r="341" spans="1:27" x14ac:dyDescent="0.25">
      <c r="A341" s="4" t="s">
        <v>55</v>
      </c>
      <c r="B341" s="10" t="s">
        <v>357</v>
      </c>
      <c r="C341" s="28">
        <v>13.274074074074074</v>
      </c>
      <c r="D341" s="28">
        <v>12.370583333333332</v>
      </c>
      <c r="E341" s="28">
        <v>10.775728155339806</v>
      </c>
      <c r="F341" s="28">
        <v>11.238144329896908</v>
      </c>
      <c r="G341" s="28">
        <v>10.777777777777779</v>
      </c>
      <c r="H341" s="28">
        <v>11.077777777777778</v>
      </c>
      <c r="I341" s="28">
        <v>12.665954166666669</v>
      </c>
      <c r="J341" s="28">
        <v>6.1298969072164944</v>
      </c>
      <c r="K341" s="28">
        <v>11.209288145414833</v>
      </c>
      <c r="L341" s="28">
        <v>16.764596639715045</v>
      </c>
      <c r="M341" s="28">
        <v>14.08198260869565</v>
      </c>
      <c r="N341" s="28">
        <v>15.241578947368421</v>
      </c>
      <c r="O341" s="28">
        <v>13.895483870967741</v>
      </c>
      <c r="P341" s="28">
        <v>14.098989898989899</v>
      </c>
      <c r="Q341" s="28">
        <v>14.987345132743364</v>
      </c>
      <c r="R341" s="28">
        <v>13.674608695652173</v>
      </c>
      <c r="S341" s="28">
        <v>15.154237623762373</v>
      </c>
      <c r="T341" s="28" t="s">
        <v>534</v>
      </c>
      <c r="U341" s="28" t="s">
        <v>534</v>
      </c>
      <c r="V341" s="28" t="s">
        <v>534</v>
      </c>
      <c r="W341" s="28" t="s">
        <v>534</v>
      </c>
      <c r="X341" s="28" t="s">
        <v>534</v>
      </c>
      <c r="Y341" s="28" t="s">
        <v>534</v>
      </c>
      <c r="Z341" s="28" t="s">
        <v>534</v>
      </c>
      <c r="AA341" s="28" t="s">
        <v>534</v>
      </c>
    </row>
    <row r="342" spans="1:27" x14ac:dyDescent="0.25">
      <c r="A342" s="4" t="s">
        <v>143</v>
      </c>
      <c r="B342" s="11" t="s">
        <v>166</v>
      </c>
      <c r="C342" s="28">
        <v>25.763551401869158</v>
      </c>
      <c r="D342" s="28">
        <v>23.835714285714285</v>
      </c>
      <c r="E342" s="28">
        <v>23.510679611650481</v>
      </c>
      <c r="F342" s="28">
        <v>23.162626262626262</v>
      </c>
      <c r="G342" s="28">
        <v>23.523076923076921</v>
      </c>
      <c r="H342" s="28">
        <v>25</v>
      </c>
      <c r="I342" s="28">
        <v>24.699999999999996</v>
      </c>
      <c r="J342" s="28">
        <v>27.787500000000001</v>
      </c>
      <c r="K342" s="28">
        <v>27.478240425531915</v>
      </c>
      <c r="L342" s="28">
        <v>31.202730107526875</v>
      </c>
      <c r="M342" s="28">
        <v>31.826086956521742</v>
      </c>
      <c r="N342" s="28">
        <v>47.994799999999998</v>
      </c>
      <c r="O342" s="28">
        <v>46.303488888888893</v>
      </c>
      <c r="P342" s="28">
        <v>52.013196907216496</v>
      </c>
      <c r="Q342" s="28">
        <v>54.657470175438604</v>
      </c>
      <c r="R342" s="28">
        <v>0</v>
      </c>
      <c r="S342" s="28">
        <v>54.147422680412362</v>
      </c>
      <c r="T342" s="28">
        <v>53.501052631578951</v>
      </c>
      <c r="U342" s="28">
        <v>47.718620689655168</v>
      </c>
      <c r="V342" s="28">
        <v>47.761818181818185</v>
      </c>
      <c r="W342" s="28">
        <v>51.08489361702128</v>
      </c>
      <c r="X342" s="28">
        <v>49.055268817204301</v>
      </c>
      <c r="Y342" s="28" t="s">
        <v>534</v>
      </c>
      <c r="Z342" s="28" t="s">
        <v>534</v>
      </c>
      <c r="AA342" s="28" t="s">
        <v>534</v>
      </c>
    </row>
    <row r="343" spans="1:27" x14ac:dyDescent="0.25">
      <c r="A343" s="7" t="s">
        <v>12</v>
      </c>
      <c r="B343" s="11" t="s">
        <v>138</v>
      </c>
      <c r="C343" s="28">
        <v>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0.18280701754385964</v>
      </c>
      <c r="R343" s="28">
        <v>0.20736842105263159</v>
      </c>
      <c r="S343" s="28">
        <v>0.19861386138613862</v>
      </c>
      <c r="T343" s="28" t="s">
        <v>534</v>
      </c>
      <c r="U343" s="28" t="s">
        <v>534</v>
      </c>
      <c r="V343" s="28" t="s">
        <v>534</v>
      </c>
      <c r="W343" s="28" t="s">
        <v>534</v>
      </c>
      <c r="X343" s="28" t="s">
        <v>534</v>
      </c>
      <c r="Y343" s="28" t="s">
        <v>534</v>
      </c>
      <c r="Z343" s="28" t="s">
        <v>534</v>
      </c>
      <c r="AA343" s="28" t="s">
        <v>534</v>
      </c>
    </row>
    <row r="344" spans="1:27" x14ac:dyDescent="0.25">
      <c r="A344" s="4" t="s">
        <v>276</v>
      </c>
      <c r="B344" s="10" t="s">
        <v>275</v>
      </c>
      <c r="C344" s="28">
        <v>0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8.2109677419354838</v>
      </c>
      <c r="N344" s="28">
        <v>7.850434782608696</v>
      </c>
      <c r="O344" s="28">
        <v>7.850434782608696</v>
      </c>
      <c r="P344" s="28">
        <v>8.0128571428571433</v>
      </c>
      <c r="Q344" s="28">
        <v>7.2208771929824564</v>
      </c>
      <c r="R344" s="28">
        <v>9.5478260869565226</v>
      </c>
      <c r="S344" s="28">
        <v>8.4212277227722776</v>
      </c>
      <c r="T344" s="28">
        <v>8.5731929292929294</v>
      </c>
      <c r="U344" s="28">
        <v>8.6236842696629221</v>
      </c>
      <c r="V344" s="28">
        <v>9.2436548387096771</v>
      </c>
      <c r="W344" s="28">
        <v>9.9354378631578939</v>
      </c>
      <c r="X344" s="28">
        <v>10.308083251063829</v>
      </c>
      <c r="Y344" s="28" t="s">
        <v>534</v>
      </c>
      <c r="Z344" s="28" t="s">
        <v>534</v>
      </c>
      <c r="AA344" s="28" t="s">
        <v>534</v>
      </c>
    </row>
    <row r="345" spans="1:27" x14ac:dyDescent="0.25">
      <c r="A345" s="4" t="s">
        <v>183</v>
      </c>
      <c r="B345" s="4" t="s">
        <v>367</v>
      </c>
      <c r="C345" s="28">
        <v>0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18.125036842105267</v>
      </c>
      <c r="N345" s="28">
        <v>18.545060869565219</v>
      </c>
      <c r="O345" s="28">
        <v>0</v>
      </c>
      <c r="P345" s="28">
        <v>25.161183505154639</v>
      </c>
      <c r="Q345" s="28">
        <v>26.112920353982304</v>
      </c>
      <c r="R345" s="28">
        <v>26.194071134020618</v>
      </c>
      <c r="S345" s="28">
        <v>26.812871287128711</v>
      </c>
      <c r="T345" s="28">
        <v>26.585999999999999</v>
      </c>
      <c r="U345" s="28">
        <v>27.269203448275864</v>
      </c>
      <c r="V345" s="28">
        <v>28.596799999999998</v>
      </c>
      <c r="W345" s="28">
        <v>29.044021052631582</v>
      </c>
      <c r="X345" s="28">
        <v>30.915113402061856</v>
      </c>
      <c r="Y345" s="28" t="s">
        <v>534</v>
      </c>
      <c r="Z345" s="28" t="s">
        <v>534</v>
      </c>
      <c r="AA345" s="28" t="s">
        <v>534</v>
      </c>
    </row>
    <row r="346" spans="1:27" x14ac:dyDescent="0.25">
      <c r="A346" s="4" t="s">
        <v>15</v>
      </c>
      <c r="B346" s="4" t="s">
        <v>15</v>
      </c>
      <c r="C346" s="28">
        <v>21.807407407407407</v>
      </c>
      <c r="D346" s="28">
        <v>21.863298969072165</v>
      </c>
      <c r="E346" s="28">
        <v>22.380769230769229</v>
      </c>
      <c r="F346" s="28">
        <v>21.3</v>
      </c>
      <c r="G346" s="28">
        <v>22.106451612903225</v>
      </c>
      <c r="H346" s="28">
        <v>21.612500000000001</v>
      </c>
      <c r="I346" s="28">
        <v>25.160093617021278</v>
      </c>
      <c r="J346" s="28">
        <v>26.518955670103093</v>
      </c>
      <c r="K346" s="28">
        <v>26.671150000000001</v>
      </c>
      <c r="L346" s="28">
        <v>26.165533333333332</v>
      </c>
      <c r="M346" s="28">
        <v>27.184123076923076</v>
      </c>
      <c r="N346" s="28">
        <v>26.763544086021504</v>
      </c>
      <c r="O346" s="28">
        <v>0</v>
      </c>
      <c r="P346" s="28">
        <v>13.792268041237113</v>
      </c>
      <c r="Q346" s="28">
        <v>27.400176991150445</v>
      </c>
      <c r="R346" s="28">
        <v>24.987894736842108</v>
      </c>
      <c r="S346" s="28">
        <v>24.826732673267326</v>
      </c>
      <c r="T346" s="28">
        <v>26.335789473684208</v>
      </c>
      <c r="U346" s="28">
        <v>25.803077777777776</v>
      </c>
      <c r="V346" s="28">
        <v>26.779544444444447</v>
      </c>
      <c r="W346" s="28">
        <v>27.324375000000003</v>
      </c>
      <c r="X346" s="28">
        <v>26.243750000000002</v>
      </c>
      <c r="Y346" s="28" t="s">
        <v>534</v>
      </c>
      <c r="Z346" s="28" t="s">
        <v>534</v>
      </c>
      <c r="AA346" s="28" t="s">
        <v>534</v>
      </c>
    </row>
    <row r="347" spans="1:27" x14ac:dyDescent="0.25">
      <c r="A347" s="4" t="s">
        <v>167</v>
      </c>
      <c r="B347" s="11" t="s">
        <v>166</v>
      </c>
      <c r="C347" s="28">
        <v>0</v>
      </c>
      <c r="D347" s="28">
        <v>0</v>
      </c>
      <c r="E347" s="28">
        <v>0.97961165048543686</v>
      </c>
      <c r="F347" s="28">
        <v>5.0353535353535355</v>
      </c>
      <c r="G347" s="28">
        <v>6.4153846153846139</v>
      </c>
      <c r="H347" s="28">
        <v>7</v>
      </c>
      <c r="I347" s="28">
        <v>7.2041666666666666</v>
      </c>
      <c r="J347" s="28">
        <v>7.2041666666666666</v>
      </c>
      <c r="K347" s="28">
        <v>6.8363914893617022</v>
      </c>
      <c r="L347" s="28">
        <v>6.8887913978494613</v>
      </c>
      <c r="M347" s="28">
        <v>6.9879478260869554</v>
      </c>
      <c r="N347" s="28">
        <v>7.3253043478260871</v>
      </c>
      <c r="O347" s="28">
        <v>7.5649222222222221</v>
      </c>
      <c r="P347" s="28">
        <v>0</v>
      </c>
      <c r="Q347" s="28">
        <v>0</v>
      </c>
      <c r="R347" s="28">
        <v>0</v>
      </c>
      <c r="S347" s="28" t="s">
        <v>534</v>
      </c>
      <c r="T347" s="28" t="s">
        <v>534</v>
      </c>
      <c r="U347" s="28" t="s">
        <v>534</v>
      </c>
      <c r="V347" s="28" t="s">
        <v>534</v>
      </c>
      <c r="W347" s="28" t="s">
        <v>534</v>
      </c>
      <c r="X347" s="28" t="s">
        <v>534</v>
      </c>
      <c r="Y347" s="28" t="s">
        <v>534</v>
      </c>
      <c r="Z347" s="28" t="s">
        <v>534</v>
      </c>
      <c r="AA347" s="28" t="s">
        <v>534</v>
      </c>
    </row>
    <row r="348" spans="1:27" x14ac:dyDescent="0.25">
      <c r="A348" s="4" t="s">
        <v>470</v>
      </c>
      <c r="B348" s="4" t="s">
        <v>441</v>
      </c>
      <c r="C348" s="28">
        <v>0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0.35645217391304346</v>
      </c>
      <c r="N348" s="28">
        <v>0.32076923076923075</v>
      </c>
      <c r="O348" s="28">
        <v>0.32333333333333331</v>
      </c>
      <c r="P348" s="28">
        <v>0</v>
      </c>
      <c r="Q348" s="28">
        <v>0</v>
      </c>
      <c r="R348" s="28">
        <v>0</v>
      </c>
      <c r="S348" s="28" t="s">
        <v>534</v>
      </c>
      <c r="T348" s="28" t="s">
        <v>534</v>
      </c>
      <c r="U348" s="28" t="s">
        <v>534</v>
      </c>
      <c r="V348" s="28" t="s">
        <v>534</v>
      </c>
      <c r="W348" s="28" t="s">
        <v>534</v>
      </c>
      <c r="X348" s="28" t="s">
        <v>534</v>
      </c>
      <c r="Y348" s="28" t="s">
        <v>534</v>
      </c>
      <c r="Z348" s="28" t="s">
        <v>534</v>
      </c>
      <c r="AA348" s="28" t="s">
        <v>534</v>
      </c>
    </row>
    <row r="349" spans="1:27" x14ac:dyDescent="0.25">
      <c r="A349" s="4" t="s">
        <v>309</v>
      </c>
      <c r="B349" s="11" t="s">
        <v>88</v>
      </c>
      <c r="C349" s="28">
        <v>0</v>
      </c>
      <c r="D349" s="28">
        <v>0</v>
      </c>
      <c r="E349" s="28"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1.5958164948453608</v>
      </c>
      <c r="L349" s="28">
        <v>5.6412765957446807</v>
      </c>
      <c r="M349" s="28">
        <v>9.3356521739130436</v>
      </c>
      <c r="N349" s="28">
        <v>14.393984615384614</v>
      </c>
      <c r="O349" s="28">
        <v>14.937999999999999</v>
      </c>
      <c r="P349" s="28">
        <v>15.334583333333335</v>
      </c>
      <c r="Q349" s="28">
        <v>16.458495575221239</v>
      </c>
      <c r="R349" s="28">
        <v>17.244444444444444</v>
      </c>
      <c r="S349" s="28">
        <v>18.227979797979799</v>
      </c>
      <c r="T349" s="28">
        <v>18.113333333333337</v>
      </c>
      <c r="U349" s="28">
        <v>17.384269662921348</v>
      </c>
      <c r="V349" s="28">
        <v>17.855909090909094</v>
      </c>
      <c r="W349" s="28">
        <v>17.759574468085106</v>
      </c>
      <c r="X349" s="28">
        <v>17.79043010752688</v>
      </c>
      <c r="Y349" s="28" t="s">
        <v>534</v>
      </c>
      <c r="Z349" s="28" t="s">
        <v>534</v>
      </c>
      <c r="AA349" s="28" t="s">
        <v>534</v>
      </c>
    </row>
    <row r="350" spans="1:27" x14ac:dyDescent="0.25">
      <c r="A350" s="4" t="s">
        <v>275</v>
      </c>
      <c r="B350" s="4" t="s">
        <v>275</v>
      </c>
      <c r="C350" s="28">
        <v>178.84545454545452</v>
      </c>
      <c r="D350" s="28">
        <v>180.23544444444445</v>
      </c>
      <c r="E350" s="28">
        <v>198.86116504854368</v>
      </c>
      <c r="F350" s="28">
        <v>202.28659793814433</v>
      </c>
      <c r="G350" s="28">
        <v>203.15384615384616</v>
      </c>
      <c r="H350" s="28">
        <v>216.4158058252427</v>
      </c>
      <c r="I350" s="28">
        <v>229.59528865979379</v>
      </c>
      <c r="J350" s="28">
        <v>241.97492121212122</v>
      </c>
      <c r="K350" s="28">
        <v>247.60444646464649</v>
      </c>
      <c r="L350" s="28">
        <v>261.79329999999999</v>
      </c>
      <c r="M350" s="28">
        <v>252.5398924731183</v>
      </c>
      <c r="N350" s="28">
        <v>246.86434782608694</v>
      </c>
      <c r="O350" s="28">
        <v>312.85043478260866</v>
      </c>
      <c r="P350" s="28">
        <v>277.40714285714284</v>
      </c>
      <c r="Q350" s="28">
        <v>373.38333333333333</v>
      </c>
      <c r="R350" s="28">
        <v>331.62782608695653</v>
      </c>
      <c r="S350" s="28">
        <v>363.46336633663367</v>
      </c>
      <c r="T350" s="28">
        <v>364.67540909090906</v>
      </c>
      <c r="U350" s="28">
        <v>342.89711348314609</v>
      </c>
      <c r="V350" s="28">
        <v>356.46547956989252</v>
      </c>
      <c r="W350" s="28">
        <v>388.18953684210527</v>
      </c>
      <c r="X350" s="28">
        <v>357.94004468085109</v>
      </c>
      <c r="Y350" s="28" t="s">
        <v>534</v>
      </c>
      <c r="Z350" s="28" t="s">
        <v>534</v>
      </c>
      <c r="AA350" s="28" t="s">
        <v>534</v>
      </c>
    </row>
    <row r="351" spans="1:27" x14ac:dyDescent="0.25">
      <c r="A351" s="4" t="s">
        <v>136</v>
      </c>
      <c r="B351" s="4" t="s">
        <v>133</v>
      </c>
      <c r="C351" s="28">
        <v>25.127027027027026</v>
      </c>
      <c r="D351" s="28">
        <v>25.07</v>
      </c>
      <c r="E351" s="28">
        <v>25.3</v>
      </c>
      <c r="F351" s="28">
        <v>23.847368421052632</v>
      </c>
      <c r="G351" s="28">
        <v>24.788888888888888</v>
      </c>
      <c r="H351" s="28">
        <v>23</v>
      </c>
      <c r="I351" s="28">
        <v>0</v>
      </c>
      <c r="J351" s="28">
        <v>0</v>
      </c>
      <c r="K351" s="28">
        <v>0</v>
      </c>
      <c r="L351" s="28">
        <v>20.526724972488147</v>
      </c>
      <c r="M351" s="28">
        <v>20.948494623655911</v>
      </c>
      <c r="N351" s="28">
        <v>20.001075268817203</v>
      </c>
      <c r="O351" s="28">
        <v>18.353043478260872</v>
      </c>
      <c r="P351" s="28">
        <v>0</v>
      </c>
      <c r="Q351" s="28">
        <v>19.822432432432432</v>
      </c>
      <c r="R351" s="28">
        <v>22.127083333333331</v>
      </c>
      <c r="S351" s="28">
        <v>17.555686274509803</v>
      </c>
      <c r="T351" s="28">
        <v>17.75</v>
      </c>
      <c r="U351" s="28">
        <v>16.948279569892474</v>
      </c>
      <c r="V351" s="28">
        <v>16.705555555555556</v>
      </c>
      <c r="W351" s="28">
        <v>16.571154639175258</v>
      </c>
      <c r="X351" s="28">
        <v>16.848299999999998</v>
      </c>
      <c r="Y351" s="28" t="s">
        <v>534</v>
      </c>
      <c r="Z351" s="28" t="s">
        <v>534</v>
      </c>
      <c r="AA351" s="28" t="s">
        <v>534</v>
      </c>
    </row>
    <row r="352" spans="1:27" x14ac:dyDescent="0.25">
      <c r="A352" s="4" t="s">
        <v>278</v>
      </c>
      <c r="B352" s="11" t="s">
        <v>357</v>
      </c>
      <c r="C352" s="28">
        <v>43.614814814814814</v>
      </c>
      <c r="D352" s="28">
        <v>40.096333333333334</v>
      </c>
      <c r="E352" s="28">
        <v>39.184466019417478</v>
      </c>
      <c r="F352" s="28">
        <v>42.084807216494845</v>
      </c>
      <c r="G352" s="28">
        <v>49.577777777777776</v>
      </c>
      <c r="H352" s="28">
        <v>41.345287878787879</v>
      </c>
      <c r="I352" s="28">
        <v>37.049999999999997</v>
      </c>
      <c r="J352" s="28">
        <v>34.736082474226805</v>
      </c>
      <c r="K352" s="28">
        <v>33.658242268041235</v>
      </c>
      <c r="L352" s="28">
        <v>44.621977849462361</v>
      </c>
      <c r="M352" s="28">
        <v>44.768695652173918</v>
      </c>
      <c r="N352" s="28">
        <v>43.754736842105267</v>
      </c>
      <c r="O352" s="28">
        <v>44.423440860215052</v>
      </c>
      <c r="P352" s="28">
        <v>44.713939393939391</v>
      </c>
      <c r="Q352" s="28">
        <v>46.065398230088505</v>
      </c>
      <c r="R352" s="28">
        <v>42.753043478260864</v>
      </c>
      <c r="S352" s="28">
        <v>44.688118811881189</v>
      </c>
      <c r="T352" s="28">
        <v>40.865979381443303</v>
      </c>
      <c r="U352" s="28">
        <v>41.678382608695649</v>
      </c>
      <c r="V352" s="28">
        <v>41.846000000000004</v>
      </c>
      <c r="W352" s="28">
        <v>44.239758333333327</v>
      </c>
      <c r="X352" s="28">
        <v>44.63712340425532</v>
      </c>
      <c r="Y352" s="28" t="s">
        <v>534</v>
      </c>
      <c r="Z352" s="28" t="s">
        <v>534</v>
      </c>
      <c r="AA352" s="28" t="s">
        <v>534</v>
      </c>
    </row>
    <row r="353" spans="1:27" x14ac:dyDescent="0.25">
      <c r="A353" s="4" t="s">
        <v>49</v>
      </c>
      <c r="B353" s="4" t="s">
        <v>49</v>
      </c>
      <c r="C353" s="28">
        <v>58.206542056074767</v>
      </c>
      <c r="D353" s="28">
        <v>65.804916666666657</v>
      </c>
      <c r="E353" s="28">
        <v>58.12335346534654</v>
      </c>
      <c r="F353" s="28">
        <v>61.018150495049497</v>
      </c>
      <c r="G353" s="28">
        <v>63.213924731182793</v>
      </c>
      <c r="H353" s="28">
        <v>66.007330693069321</v>
      </c>
      <c r="I353" s="28">
        <v>68.638947368421057</v>
      </c>
      <c r="J353" s="28">
        <v>71.454164948453609</v>
      </c>
      <c r="K353" s="28">
        <v>71.454164948453609</v>
      </c>
      <c r="L353" s="28">
        <v>92.099626798856633</v>
      </c>
      <c r="M353" s="28">
        <v>64.046923076923079</v>
      </c>
      <c r="N353" s="28">
        <v>67.904255319148945</v>
      </c>
      <c r="O353" s="28">
        <v>62.909565217391304</v>
      </c>
      <c r="P353" s="28">
        <v>63.445454545454538</v>
      </c>
      <c r="Q353" s="28">
        <v>66.074774774774767</v>
      </c>
      <c r="R353" s="28">
        <v>60.013391304347827</v>
      </c>
      <c r="S353" s="28">
        <v>61</v>
      </c>
      <c r="T353" s="28">
        <v>0</v>
      </c>
      <c r="U353" s="28">
        <v>58.854738461538446</v>
      </c>
      <c r="V353" s="28">
        <v>57.897849462365599</v>
      </c>
      <c r="W353" s="28">
        <v>62.014123711340218</v>
      </c>
      <c r="X353" s="28">
        <v>62.613470833333338</v>
      </c>
      <c r="Y353" s="28" t="s">
        <v>534</v>
      </c>
      <c r="Z353" s="28" t="s">
        <v>534</v>
      </c>
      <c r="AA353" s="28" t="s">
        <v>534</v>
      </c>
    </row>
    <row r="354" spans="1:27" x14ac:dyDescent="0.25">
      <c r="A354" s="4" t="s">
        <v>280</v>
      </c>
      <c r="B354" s="4" t="s">
        <v>280</v>
      </c>
      <c r="C354" s="28">
        <v>281.84545454545457</v>
      </c>
      <c r="D354" s="28">
        <v>281.54507920792082</v>
      </c>
      <c r="E354" s="28">
        <v>281.21923076923076</v>
      </c>
      <c r="F354" s="28">
        <v>293.55531914893618</v>
      </c>
      <c r="G354" s="28">
        <v>302.05168539325842</v>
      </c>
      <c r="H354" s="28">
        <v>306.69166666666666</v>
      </c>
      <c r="I354" s="28">
        <v>313.70107526881719</v>
      </c>
      <c r="J354" s="28">
        <v>316.98333333333335</v>
      </c>
      <c r="K354" s="28">
        <v>314.95665106382978</v>
      </c>
      <c r="L354" s="28">
        <v>316.11897391304342</v>
      </c>
      <c r="M354" s="28">
        <v>316.65111111111111</v>
      </c>
      <c r="N354" s="28">
        <v>320.52247191011236</v>
      </c>
      <c r="O354" s="28">
        <v>337.30511627906981</v>
      </c>
      <c r="P354" s="28">
        <v>339.91301075268814</v>
      </c>
      <c r="Q354" s="28">
        <v>351.44128440366967</v>
      </c>
      <c r="R354" s="28">
        <v>335.79770114942528</v>
      </c>
      <c r="S354" s="28">
        <v>338.16597938144332</v>
      </c>
      <c r="T354" s="28">
        <v>338.62956521739125</v>
      </c>
      <c r="U354" s="28">
        <v>322.06363636363636</v>
      </c>
      <c r="V354" s="28">
        <v>372.06046511627903</v>
      </c>
      <c r="W354" s="28">
        <v>335.73846153846154</v>
      </c>
      <c r="X354" s="28">
        <v>330.87777777777774</v>
      </c>
      <c r="Y354" s="28" t="s">
        <v>534</v>
      </c>
      <c r="Z354" s="28" t="s">
        <v>534</v>
      </c>
      <c r="AA354" s="28" t="s">
        <v>534</v>
      </c>
    </row>
    <row r="355" spans="1:27" x14ac:dyDescent="0.25">
      <c r="A355" s="8" t="s">
        <v>416</v>
      </c>
      <c r="B355" s="11" t="s">
        <v>144</v>
      </c>
      <c r="C355" s="28">
        <v>1.908411214953271</v>
      </c>
      <c r="D355" s="28">
        <v>2.2641666666666671</v>
      </c>
      <c r="E355" s="28">
        <v>0</v>
      </c>
      <c r="F355" s="28">
        <v>0</v>
      </c>
      <c r="G355" s="28">
        <v>4.2434782608695656</v>
      </c>
      <c r="H355" s="28">
        <v>2.4660000000000002</v>
      </c>
      <c r="I355" s="28">
        <v>2.5924708333333335</v>
      </c>
      <c r="J355" s="28">
        <v>2.5924708333333335</v>
      </c>
      <c r="K355" s="28">
        <v>2.4288333333333334</v>
      </c>
      <c r="L355" s="28">
        <v>2.4843440860215051</v>
      </c>
      <c r="M355" s="28">
        <v>0</v>
      </c>
      <c r="N355" s="28">
        <v>2.4718260869565221</v>
      </c>
      <c r="O355" s="28">
        <v>2.5896769230769232</v>
      </c>
      <c r="P355" s="28">
        <v>2.6068791666666669</v>
      </c>
      <c r="Q355" s="28">
        <v>0</v>
      </c>
      <c r="R355" s="28">
        <v>2.6642666666666668</v>
      </c>
      <c r="S355" s="28">
        <v>2.4673232323232326</v>
      </c>
      <c r="T355" s="28">
        <v>2.6148774193548388</v>
      </c>
      <c r="U355" s="28">
        <v>2.1286111111111112</v>
      </c>
      <c r="V355" s="28">
        <v>2.3523076923076927</v>
      </c>
      <c r="W355" s="28">
        <v>2.2847500000000003</v>
      </c>
      <c r="X355" s="28">
        <v>2.2810526315789477</v>
      </c>
      <c r="Y355" s="28" t="s">
        <v>534</v>
      </c>
      <c r="Z355" s="28" t="s">
        <v>534</v>
      </c>
      <c r="AA355" s="28" t="s">
        <v>534</v>
      </c>
    </row>
    <row r="356" spans="1:27" x14ac:dyDescent="0.25">
      <c r="A356" s="4" t="s">
        <v>44</v>
      </c>
      <c r="B356" s="10" t="s">
        <v>199</v>
      </c>
      <c r="C356" s="28">
        <v>24.974999999999998</v>
      </c>
      <c r="D356" s="28">
        <v>24.230891089108908</v>
      </c>
      <c r="E356" s="28">
        <v>24.826732673267326</v>
      </c>
      <c r="F356" s="28">
        <v>25.729166666666668</v>
      </c>
      <c r="G356" s="28">
        <v>26.944444444444443</v>
      </c>
      <c r="H356" s="28">
        <v>0</v>
      </c>
      <c r="I356" s="28">
        <v>24.537108602150539</v>
      </c>
      <c r="J356" s="28">
        <v>24.903727835051548</v>
      </c>
      <c r="K356" s="28">
        <v>0</v>
      </c>
      <c r="L356" s="28">
        <v>35.73332556487847</v>
      </c>
      <c r="M356" s="28">
        <v>26.73076923076923</v>
      </c>
      <c r="N356" s="28">
        <v>25.405747126436783</v>
      </c>
      <c r="O356" s="28">
        <v>27.835862068965511</v>
      </c>
      <c r="P356" s="28">
        <v>27.215147311827959</v>
      </c>
      <c r="Q356" s="28">
        <v>28.090909090909093</v>
      </c>
      <c r="R356" s="28">
        <v>27.091412215384615</v>
      </c>
      <c r="S356" s="28">
        <v>26.562886597938146</v>
      </c>
      <c r="T356" s="28">
        <v>26.25595263157895</v>
      </c>
      <c r="U356" s="28">
        <v>31.465638554216866</v>
      </c>
      <c r="V356" s="28">
        <v>24.910636363636364</v>
      </c>
      <c r="W356" s="28">
        <v>25.661538461538456</v>
      </c>
      <c r="X356" s="28">
        <v>24.883138461538458</v>
      </c>
      <c r="Y356" s="28" t="s">
        <v>534</v>
      </c>
      <c r="Z356" s="28" t="s">
        <v>534</v>
      </c>
      <c r="AA356" s="28" t="s">
        <v>534</v>
      </c>
    </row>
    <row r="357" spans="1:27" x14ac:dyDescent="0.25">
      <c r="A357" s="8" t="s">
        <v>417</v>
      </c>
      <c r="B357" s="11" t="s">
        <v>494</v>
      </c>
      <c r="C357" s="28">
        <v>0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1.806896551724138</v>
      </c>
      <c r="R357" s="28">
        <v>1.4625531914893615</v>
      </c>
      <c r="S357" s="28">
        <v>1.4794117647058824</v>
      </c>
      <c r="T357" s="28">
        <v>2.014141414141414</v>
      </c>
      <c r="U357" s="28">
        <v>1.5464367816091955</v>
      </c>
      <c r="V357" s="28">
        <v>1.5913043478260867</v>
      </c>
      <c r="W357" s="28">
        <v>2.5072340425531916</v>
      </c>
      <c r="X357" s="28">
        <v>3.6069565217391304</v>
      </c>
      <c r="Y357" s="28" t="s">
        <v>534</v>
      </c>
      <c r="Z357" s="28" t="s">
        <v>534</v>
      </c>
      <c r="AA357" s="28" t="s">
        <v>534</v>
      </c>
    </row>
    <row r="358" spans="1:27" x14ac:dyDescent="0.25">
      <c r="A358" s="8" t="s">
        <v>525</v>
      </c>
      <c r="B358" s="4" t="s">
        <v>160</v>
      </c>
      <c r="C358" s="28">
        <v>0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2.637142857142857</v>
      </c>
      <c r="T358" s="28">
        <v>2.5949896907216496</v>
      </c>
      <c r="U358" s="28">
        <v>3.2143793103448277</v>
      </c>
      <c r="V358" s="28">
        <v>3.1291685393258426</v>
      </c>
      <c r="W358" s="28" t="s">
        <v>534</v>
      </c>
      <c r="X358" s="28" t="s">
        <v>534</v>
      </c>
      <c r="Y358" s="28" t="s">
        <v>534</v>
      </c>
      <c r="Z358" s="28" t="s">
        <v>534</v>
      </c>
      <c r="AA358" s="28" t="s">
        <v>534</v>
      </c>
    </row>
    <row r="359" spans="1:27" x14ac:dyDescent="0.25">
      <c r="A359" s="8" t="s">
        <v>526</v>
      </c>
      <c r="B359" s="4" t="s">
        <v>106</v>
      </c>
      <c r="C359" s="28">
        <v>0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 t="s">
        <v>534</v>
      </c>
      <c r="T359" s="28">
        <v>5.0898577319587632</v>
      </c>
      <c r="U359" s="28">
        <v>4.82</v>
      </c>
      <c r="V359" s="28">
        <v>5.092173913043478</v>
      </c>
      <c r="W359" s="28">
        <v>4.5642857142857149</v>
      </c>
      <c r="X359" s="28">
        <v>4.425416666666667</v>
      </c>
      <c r="Y359" s="28" t="s">
        <v>534</v>
      </c>
      <c r="Z359" s="28" t="s">
        <v>534</v>
      </c>
      <c r="AA359" s="28" t="s">
        <v>534</v>
      </c>
    </row>
    <row r="360" spans="1:27" x14ac:dyDescent="0.25">
      <c r="A360" s="8" t="s">
        <v>418</v>
      </c>
      <c r="B360" s="4" t="s">
        <v>418</v>
      </c>
      <c r="C360" s="28">
        <v>51.821100917431195</v>
      </c>
      <c r="D360" s="28">
        <v>55.388888888888886</v>
      </c>
      <c r="E360" s="28">
        <v>56.442517647058821</v>
      </c>
      <c r="F360" s="28">
        <v>55.575000000000003</v>
      </c>
      <c r="G360" s="28">
        <v>51.486363636363635</v>
      </c>
      <c r="H360" s="28">
        <v>56.21764705882353</v>
      </c>
      <c r="I360" s="28">
        <v>56.717375000000004</v>
      </c>
      <c r="J360" s="28">
        <v>0</v>
      </c>
      <c r="K360" s="28">
        <v>55.897285714285715</v>
      </c>
      <c r="L360" s="28">
        <v>56.717375000000004</v>
      </c>
      <c r="M360" s="28">
        <v>0</v>
      </c>
      <c r="N360" s="28">
        <v>0</v>
      </c>
      <c r="O360" s="28">
        <v>0</v>
      </c>
      <c r="P360" s="28">
        <v>0</v>
      </c>
      <c r="Q360" s="28">
        <v>74.624827586206891</v>
      </c>
      <c r="R360" s="28">
        <v>72.635483870967732</v>
      </c>
      <c r="S360" s="28">
        <v>74.956862745098036</v>
      </c>
      <c r="T360" s="28">
        <v>76.706561616161622</v>
      </c>
      <c r="U360" s="28">
        <v>76.217241379310337</v>
      </c>
      <c r="V360" s="28">
        <v>75.91538461538461</v>
      </c>
      <c r="W360" s="28">
        <v>78.667010309278353</v>
      </c>
      <c r="X360" s="28">
        <v>78.696315789473701</v>
      </c>
      <c r="Y360" s="28" t="s">
        <v>534</v>
      </c>
      <c r="Z360" s="28" t="s">
        <v>534</v>
      </c>
      <c r="AA360" s="28" t="s">
        <v>534</v>
      </c>
    </row>
    <row r="361" spans="1:27" x14ac:dyDescent="0.25">
      <c r="A361" s="8" t="s">
        <v>545</v>
      </c>
      <c r="B361" s="4" t="s">
        <v>160</v>
      </c>
      <c r="C361" s="28">
        <v>0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 t="s">
        <v>534</v>
      </c>
      <c r="T361" s="28" t="s">
        <v>534</v>
      </c>
      <c r="U361" s="28" t="s">
        <v>534</v>
      </c>
      <c r="V361" s="28">
        <v>9.7786516853932581E-2</v>
      </c>
      <c r="W361" s="28">
        <v>0.68431578947368421</v>
      </c>
      <c r="X361" s="28">
        <v>1.1337451612903224</v>
      </c>
      <c r="Y361" s="28" t="s">
        <v>534</v>
      </c>
      <c r="Z361" s="28" t="s">
        <v>534</v>
      </c>
      <c r="AA361" s="28" t="s">
        <v>534</v>
      </c>
    </row>
    <row r="362" spans="1:27" x14ac:dyDescent="0.25">
      <c r="A362" s="4" t="s">
        <v>419</v>
      </c>
      <c r="B362" s="4" t="s">
        <v>166</v>
      </c>
      <c r="C362" s="28">
        <v>0</v>
      </c>
      <c r="D362" s="28">
        <v>0</v>
      </c>
      <c r="E362" s="28">
        <v>1.9592233009708737</v>
      </c>
      <c r="F362" s="28">
        <v>4.028282828282828</v>
      </c>
      <c r="G362" s="28">
        <v>4.2769230769230768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 t="s">
        <v>534</v>
      </c>
      <c r="U362" s="28" t="s">
        <v>534</v>
      </c>
      <c r="V362" s="28" t="s">
        <v>534</v>
      </c>
      <c r="W362" s="28" t="s">
        <v>534</v>
      </c>
      <c r="X362" s="28" t="s">
        <v>534</v>
      </c>
      <c r="Y362" s="28" t="s">
        <v>534</v>
      </c>
      <c r="Z362" s="28" t="s">
        <v>534</v>
      </c>
      <c r="AA362" s="28" t="s">
        <v>534</v>
      </c>
    </row>
    <row r="363" spans="1:27" x14ac:dyDescent="0.25">
      <c r="A363" s="4" t="s">
        <v>420</v>
      </c>
      <c r="B363" s="10" t="s">
        <v>420</v>
      </c>
      <c r="C363" s="28">
        <v>2751.229357798165</v>
      </c>
      <c r="D363" s="28">
        <v>2698.2388217821785</v>
      </c>
      <c r="E363" s="28">
        <v>2664.9171153846155</v>
      </c>
      <c r="F363" s="28">
        <v>2830.2160526315788</v>
      </c>
      <c r="G363" s="28">
        <v>2661.3153846153846</v>
      </c>
      <c r="H363" s="28">
        <v>2902.25</v>
      </c>
      <c r="I363" s="28">
        <v>3018.0569892473113</v>
      </c>
      <c r="J363" s="28">
        <v>2979.1298969072163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8163.1756989247315</v>
      </c>
      <c r="Q363" s="28">
        <v>8393.1339449541283</v>
      </c>
      <c r="R363" s="28">
        <v>8739.7806500000006</v>
      </c>
      <c r="S363" s="28">
        <v>8011.8854833333353</v>
      </c>
      <c r="T363" s="28">
        <v>8000.0099652173913</v>
      </c>
      <c r="U363" s="28">
        <v>7582.3847227272727</v>
      </c>
      <c r="V363" s="28">
        <v>7568.1177117647057</v>
      </c>
      <c r="W363" s="28">
        <v>7979.3124112359546</v>
      </c>
      <c r="X363" s="28">
        <v>7885.0051363636358</v>
      </c>
      <c r="Y363" s="28" t="s">
        <v>534</v>
      </c>
      <c r="Z363" s="28" t="s">
        <v>534</v>
      </c>
      <c r="AA363" s="28" t="s">
        <v>534</v>
      </c>
    </row>
    <row r="364" spans="1:27" x14ac:dyDescent="0.25">
      <c r="A364" s="8" t="s">
        <v>421</v>
      </c>
      <c r="B364" s="4" t="s">
        <v>418</v>
      </c>
      <c r="C364" s="28">
        <v>0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0.99379310344827598</v>
      </c>
      <c r="R364" s="28">
        <v>0.94741935483870976</v>
      </c>
      <c r="S364" s="28">
        <v>0.98627450980392151</v>
      </c>
      <c r="T364" s="28">
        <v>0.90636363636363648</v>
      </c>
      <c r="U364" s="28">
        <v>0.92786206896551726</v>
      </c>
      <c r="V364" s="28">
        <v>0.90136153846153844</v>
      </c>
      <c r="W364" s="28">
        <v>0.90620309278350519</v>
      </c>
      <c r="X364" s="28">
        <v>0.93730526315789486</v>
      </c>
      <c r="Y364" s="28" t="s">
        <v>534</v>
      </c>
      <c r="Z364" s="28" t="s">
        <v>534</v>
      </c>
      <c r="AA364" s="28" t="s">
        <v>534</v>
      </c>
    </row>
    <row r="365" spans="1:27" x14ac:dyDescent="0.25">
      <c r="A365" s="4" t="s">
        <v>422</v>
      </c>
      <c r="B365" s="4" t="s">
        <v>121</v>
      </c>
      <c r="C365" s="28">
        <v>0</v>
      </c>
      <c r="D365" s="28">
        <v>3.0816363636363637</v>
      </c>
      <c r="E365" s="28">
        <v>2.9388349514563101</v>
      </c>
      <c r="F365" s="28">
        <v>0</v>
      </c>
      <c r="G365" s="28">
        <v>0</v>
      </c>
      <c r="H365" s="28">
        <v>2.9792079207920787</v>
      </c>
      <c r="I365" s="28">
        <v>0</v>
      </c>
      <c r="J365" s="28">
        <v>2.9588235294117649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 t="s">
        <v>534</v>
      </c>
      <c r="U365" s="28" t="s">
        <v>534</v>
      </c>
      <c r="V365" s="28" t="s">
        <v>534</v>
      </c>
      <c r="W365" s="28" t="s">
        <v>534</v>
      </c>
      <c r="X365" s="28" t="s">
        <v>534</v>
      </c>
      <c r="Y365" s="28" t="s">
        <v>534</v>
      </c>
      <c r="Z365" s="28" t="s">
        <v>534</v>
      </c>
      <c r="AA365" s="28" t="s">
        <v>534</v>
      </c>
    </row>
    <row r="366" spans="1:27" x14ac:dyDescent="0.25">
      <c r="A366" s="4" t="s">
        <v>353</v>
      </c>
      <c r="B366" s="10" t="s">
        <v>350</v>
      </c>
      <c r="C366" s="28">
        <v>0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4.5265591397849461</v>
      </c>
      <c r="P366" s="28">
        <v>5.781428571428572</v>
      </c>
      <c r="Q366" s="28">
        <v>8.1556902654867258</v>
      </c>
      <c r="R366" s="28">
        <v>7.9989565217391299</v>
      </c>
      <c r="S366" s="28">
        <v>6.9356504854368932</v>
      </c>
      <c r="T366" s="28">
        <v>7.3390000000000004</v>
      </c>
      <c r="U366" s="28">
        <v>6.5593555555555554</v>
      </c>
      <c r="V366" s="28">
        <v>6.7799923076923081</v>
      </c>
      <c r="W366" s="28">
        <v>6.7239210526315798</v>
      </c>
      <c r="X366" s="28">
        <v>7.121589361702128</v>
      </c>
      <c r="Y366" s="28" t="s">
        <v>534</v>
      </c>
      <c r="Z366" s="28" t="s">
        <v>534</v>
      </c>
      <c r="AA366" s="28" t="s">
        <v>534</v>
      </c>
    </row>
    <row r="367" spans="1:27" x14ac:dyDescent="0.25">
      <c r="A367" s="4" t="s">
        <v>247</v>
      </c>
      <c r="B367" s="4" t="s">
        <v>165</v>
      </c>
      <c r="C367" s="28">
        <v>0</v>
      </c>
      <c r="D367" s="28">
        <v>0</v>
      </c>
      <c r="E367" s="28">
        <v>0</v>
      </c>
      <c r="F367" s="28">
        <v>0</v>
      </c>
      <c r="G367" s="28">
        <v>26.944444444444443</v>
      </c>
      <c r="H367" s="28">
        <v>29.124686274509806</v>
      </c>
      <c r="I367" s="28">
        <v>29.778017525773194</v>
      </c>
      <c r="J367" s="28">
        <v>12.825045454545455</v>
      </c>
      <c r="K367" s="28">
        <v>24.230231077622413</v>
      </c>
      <c r="L367" s="28">
        <v>24.585721557047624</v>
      </c>
      <c r="M367" s="28">
        <v>6.7904255319148943</v>
      </c>
      <c r="N367" s="28">
        <v>23.490694736842105</v>
      </c>
      <c r="O367" s="28">
        <v>23.06018709677419</v>
      </c>
      <c r="P367" s="28">
        <v>21.394685148514853</v>
      </c>
      <c r="Q367" s="28">
        <v>24.176756521739129</v>
      </c>
      <c r="R367" s="28">
        <v>20.789148936170214</v>
      </c>
      <c r="S367" s="28">
        <v>18.788529411764706</v>
      </c>
      <c r="T367" s="28">
        <v>17.598871428571428</v>
      </c>
      <c r="U367" s="28">
        <v>14.941286956521738</v>
      </c>
      <c r="V367" s="28">
        <v>14.597325531914896</v>
      </c>
      <c r="W367" s="28" t="s">
        <v>534</v>
      </c>
      <c r="X367" s="28">
        <v>0</v>
      </c>
      <c r="Y367" s="28" t="s">
        <v>534</v>
      </c>
      <c r="Z367" s="28" t="s">
        <v>534</v>
      </c>
      <c r="AA367" s="28" t="s">
        <v>534</v>
      </c>
    </row>
    <row r="368" spans="1:27" x14ac:dyDescent="0.25">
      <c r="A368" s="4" t="s">
        <v>272</v>
      </c>
      <c r="B368" s="4" t="s">
        <v>272</v>
      </c>
      <c r="C368" s="28">
        <v>0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32.460945833333334</v>
      </c>
      <c r="O368" s="28">
        <v>30.550552631578949</v>
      </c>
      <c r="P368" s="28">
        <v>31.988542857142857</v>
      </c>
      <c r="Q368" s="28">
        <v>32.811614814814817</v>
      </c>
      <c r="R368" s="28">
        <v>31.578888888888891</v>
      </c>
      <c r="S368" s="28">
        <v>31.560784313725488</v>
      </c>
      <c r="T368" s="28">
        <v>30.921508510638304</v>
      </c>
      <c r="U368" s="28">
        <v>30.210111111111111</v>
      </c>
      <c r="V368" s="28">
        <v>30.5976</v>
      </c>
      <c r="W368" s="28">
        <v>31.229684210526319</v>
      </c>
      <c r="X368" s="28">
        <v>30.627008247422683</v>
      </c>
      <c r="Y368" s="28" t="s">
        <v>534</v>
      </c>
      <c r="Z368" s="28" t="s">
        <v>534</v>
      </c>
      <c r="AA368" s="28" t="s">
        <v>534</v>
      </c>
    </row>
    <row r="369" spans="1:27" x14ac:dyDescent="0.25">
      <c r="A369" s="4" t="s">
        <v>423</v>
      </c>
      <c r="B369" s="4" t="s">
        <v>255</v>
      </c>
      <c r="C369" s="28">
        <v>0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9.8728105263157904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1.4896039603960394</v>
      </c>
      <c r="T369" s="28" t="s">
        <v>534</v>
      </c>
      <c r="U369" s="28" t="s">
        <v>534</v>
      </c>
      <c r="V369" s="28" t="s">
        <v>534</v>
      </c>
      <c r="W369" s="28" t="s">
        <v>534</v>
      </c>
      <c r="X369" s="28" t="s">
        <v>534</v>
      </c>
      <c r="Y369" s="28" t="s">
        <v>534</v>
      </c>
      <c r="Z369" s="28" t="s">
        <v>534</v>
      </c>
      <c r="AA369" s="28" t="s">
        <v>534</v>
      </c>
    </row>
    <row r="370" spans="1:27" x14ac:dyDescent="0.25">
      <c r="A370" s="4" t="s">
        <v>343</v>
      </c>
      <c r="B370" s="11" t="s">
        <v>335</v>
      </c>
      <c r="C370" s="28">
        <v>0</v>
      </c>
      <c r="D370" s="28">
        <v>0</v>
      </c>
      <c r="E370" s="28">
        <v>13.714563106796117</v>
      </c>
      <c r="F370" s="28">
        <v>14.515789473684212</v>
      </c>
      <c r="G370" s="28">
        <v>0</v>
      </c>
      <c r="H370" s="28">
        <v>0</v>
      </c>
      <c r="I370" s="28">
        <v>14.408333333333333</v>
      </c>
      <c r="J370" s="28">
        <v>16.209300000000002</v>
      </c>
      <c r="K370" s="28">
        <v>17.612516617090751</v>
      </c>
      <c r="L370" s="28">
        <v>17.874426684156735</v>
      </c>
      <c r="M370" s="28">
        <v>17.261661538461539</v>
      </c>
      <c r="N370" s="28">
        <v>15.064347826086955</v>
      </c>
      <c r="O370" s="28">
        <v>15.412222222222223</v>
      </c>
      <c r="P370" s="28">
        <v>14.808571428571428</v>
      </c>
      <c r="Q370" s="28">
        <v>14.322929824561404</v>
      </c>
      <c r="R370" s="28">
        <v>14.427826086956522</v>
      </c>
      <c r="S370" s="28">
        <v>14.598118811881188</v>
      </c>
      <c r="T370" s="28">
        <v>15.12875</v>
      </c>
      <c r="U370" s="28">
        <v>14.711666666666666</v>
      </c>
      <c r="V370" s="28">
        <v>14.667977528089887</v>
      </c>
      <c r="W370" s="28">
        <v>14.510617021276595</v>
      </c>
      <c r="X370" s="28">
        <v>14.625531914893617</v>
      </c>
      <c r="Y370" s="28" t="s">
        <v>534</v>
      </c>
      <c r="Z370" s="28" t="s">
        <v>534</v>
      </c>
      <c r="AA370" s="28" t="s">
        <v>534</v>
      </c>
    </row>
    <row r="371" spans="1:27" x14ac:dyDescent="0.25">
      <c r="A371" s="4" t="s">
        <v>285</v>
      </c>
      <c r="B371" s="4" t="s">
        <v>285</v>
      </c>
      <c r="C371" s="28">
        <v>0</v>
      </c>
      <c r="D371" s="28">
        <v>0</v>
      </c>
      <c r="E371" s="28">
        <v>0</v>
      </c>
      <c r="F371" s="28">
        <v>0</v>
      </c>
      <c r="G371" s="28">
        <v>0</v>
      </c>
      <c r="H371" s="28">
        <v>67.473737373737379</v>
      </c>
      <c r="I371" s="28">
        <v>84.391666666666666</v>
      </c>
      <c r="J371" s="28">
        <v>96.678787878787858</v>
      </c>
      <c r="K371" s="28">
        <v>87.228571428571428</v>
      </c>
      <c r="L371" s="28">
        <v>88.857368421052627</v>
      </c>
      <c r="M371" s="28">
        <v>90.916521739130431</v>
      </c>
      <c r="N371" s="28">
        <v>91.633076923076928</v>
      </c>
      <c r="O371" s="28">
        <v>110.68777777777778</v>
      </c>
      <c r="P371" s="28">
        <v>129.46916666666667</v>
      </c>
      <c r="Q371" s="28">
        <v>132.91200619469026</v>
      </c>
      <c r="R371" s="28">
        <v>160.81230769230771</v>
      </c>
      <c r="S371" s="28">
        <v>151.06060606060606</v>
      </c>
      <c r="T371" s="28">
        <v>154.27928750000001</v>
      </c>
      <c r="U371" s="28">
        <v>146.79333333333332</v>
      </c>
      <c r="V371" s="28">
        <v>131.35988764044944</v>
      </c>
      <c r="W371" s="28">
        <v>153.60815789473685</v>
      </c>
      <c r="X371" s="28">
        <v>135.78940537634406</v>
      </c>
      <c r="Y371" s="28" t="s">
        <v>534</v>
      </c>
      <c r="Z371" s="28" t="s">
        <v>534</v>
      </c>
      <c r="AA371" s="28" t="s">
        <v>534</v>
      </c>
    </row>
    <row r="372" spans="1:27" x14ac:dyDescent="0.25">
      <c r="A372" s="7" t="s">
        <v>13</v>
      </c>
      <c r="B372" s="11" t="s">
        <v>138</v>
      </c>
      <c r="C372" s="28">
        <v>0</v>
      </c>
      <c r="D372" s="2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0.18280701754385964</v>
      </c>
      <c r="R372" s="28">
        <v>0</v>
      </c>
      <c r="S372" s="28" t="s">
        <v>534</v>
      </c>
      <c r="T372" s="28" t="s">
        <v>534</v>
      </c>
      <c r="U372" s="28" t="s">
        <v>534</v>
      </c>
      <c r="V372" s="28" t="s">
        <v>534</v>
      </c>
      <c r="W372" s="28" t="s">
        <v>534</v>
      </c>
      <c r="X372" s="28" t="s">
        <v>534</v>
      </c>
      <c r="Y372" s="28" t="s">
        <v>534</v>
      </c>
      <c r="Z372" s="28" t="s">
        <v>534</v>
      </c>
      <c r="AA372" s="28" t="s">
        <v>534</v>
      </c>
    </row>
    <row r="373" spans="1:27" x14ac:dyDescent="0.25">
      <c r="A373" s="7" t="s">
        <v>484</v>
      </c>
      <c r="B373" s="12" t="s">
        <v>82</v>
      </c>
      <c r="C373" s="28">
        <v>0</v>
      </c>
      <c r="D373" s="2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7.77</v>
      </c>
      <c r="R373" s="28">
        <v>3.8166841354612902</v>
      </c>
      <c r="S373" s="28">
        <v>4.556588235294118</v>
      </c>
      <c r="T373" s="28">
        <v>10.345714285714285</v>
      </c>
      <c r="U373" s="28" t="s">
        <v>534</v>
      </c>
      <c r="V373" s="28" t="s">
        <v>534</v>
      </c>
      <c r="W373" s="28" t="s">
        <v>534</v>
      </c>
      <c r="X373" s="28" t="s">
        <v>534</v>
      </c>
      <c r="Y373" s="28" t="s">
        <v>534</v>
      </c>
      <c r="Z373" s="28" t="s">
        <v>534</v>
      </c>
      <c r="AA373" s="28" t="s">
        <v>534</v>
      </c>
    </row>
    <row r="374" spans="1:27" x14ac:dyDescent="0.25">
      <c r="A374" s="4" t="s">
        <v>454</v>
      </c>
      <c r="B374" s="4" t="s">
        <v>46</v>
      </c>
      <c r="C374" s="28">
        <v>35.305607476635515</v>
      </c>
      <c r="D374" s="28">
        <v>30.739957142857143</v>
      </c>
      <c r="E374" s="28">
        <v>37.707211650485434</v>
      </c>
      <c r="F374" s="28">
        <v>29.588235294117645</v>
      </c>
      <c r="G374" s="28">
        <v>31.904166666666669</v>
      </c>
      <c r="H374" s="28">
        <v>32.547058823529412</v>
      </c>
      <c r="I374" s="28">
        <v>30.295744680851065</v>
      </c>
      <c r="J374" s="28">
        <v>0</v>
      </c>
      <c r="K374" s="28">
        <v>29.365442105263156</v>
      </c>
      <c r="L374" s="28">
        <v>36.265737514489871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 t="s">
        <v>534</v>
      </c>
      <c r="U374" s="28" t="s">
        <v>534</v>
      </c>
      <c r="V374" s="28" t="s">
        <v>534</v>
      </c>
      <c r="W374" s="28" t="s">
        <v>534</v>
      </c>
      <c r="X374" s="28">
        <v>52.717113402061855</v>
      </c>
      <c r="Y374" s="28" t="s">
        <v>534</v>
      </c>
      <c r="Z374" s="28" t="s">
        <v>534</v>
      </c>
      <c r="AA374" s="28" t="s">
        <v>534</v>
      </c>
    </row>
    <row r="375" spans="1:27" x14ac:dyDescent="0.25">
      <c r="A375" s="4" t="s">
        <v>424</v>
      </c>
      <c r="B375" s="4" t="s">
        <v>301</v>
      </c>
      <c r="C375" s="28">
        <v>0</v>
      </c>
      <c r="D375" s="28">
        <v>2.3362083333333334</v>
      </c>
      <c r="E375" s="28">
        <v>1.9861386138613861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 t="s">
        <v>534</v>
      </c>
      <c r="U375" s="28" t="s">
        <v>534</v>
      </c>
      <c r="V375" s="28" t="s">
        <v>534</v>
      </c>
      <c r="W375" s="28" t="s">
        <v>534</v>
      </c>
      <c r="X375" s="28" t="s">
        <v>534</v>
      </c>
      <c r="Y375" s="28" t="s">
        <v>534</v>
      </c>
      <c r="Z375" s="28" t="s">
        <v>534</v>
      </c>
      <c r="AA375" s="28" t="s">
        <v>534</v>
      </c>
    </row>
    <row r="376" spans="1:27" x14ac:dyDescent="0.25">
      <c r="A376" s="4" t="s">
        <v>527</v>
      </c>
      <c r="B376" s="4" t="s">
        <v>0</v>
      </c>
      <c r="C376" s="28">
        <v>0</v>
      </c>
      <c r="D376" s="28">
        <v>0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0.80565656565656574</v>
      </c>
      <c r="T376" s="28">
        <v>0.82333333333333325</v>
      </c>
      <c r="U376" s="28">
        <v>0.74634883720930234</v>
      </c>
      <c r="V376" s="28">
        <v>0.82357977528089887</v>
      </c>
      <c r="W376" s="28">
        <v>0.78951612903225787</v>
      </c>
      <c r="X376" s="28">
        <v>0.75852173913043475</v>
      </c>
      <c r="Y376" s="28" t="s">
        <v>534</v>
      </c>
      <c r="Z376" s="28" t="s">
        <v>534</v>
      </c>
      <c r="AA376" s="28" t="s">
        <v>534</v>
      </c>
    </row>
    <row r="377" spans="1:27" x14ac:dyDescent="0.25">
      <c r="A377" s="4" t="s">
        <v>128</v>
      </c>
      <c r="B377" s="11" t="s">
        <v>501</v>
      </c>
      <c r="C377" s="28">
        <v>0</v>
      </c>
      <c r="D377" s="28">
        <v>0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2.416969696969697</v>
      </c>
      <c r="Q377" s="28">
        <v>2.742105263157895</v>
      </c>
      <c r="R377" s="28">
        <v>2.1037043478260871</v>
      </c>
      <c r="S377" s="28">
        <v>2.0854455445544557</v>
      </c>
      <c r="T377" s="28">
        <v>1.9078714285714287</v>
      </c>
      <c r="U377" s="28">
        <v>1.7242454545454544</v>
      </c>
      <c r="V377" s="28">
        <v>1.6242978494623654</v>
      </c>
      <c r="W377" s="28">
        <v>1.7325631578947369</v>
      </c>
      <c r="X377" s="28">
        <v>1.7711958333333335</v>
      </c>
      <c r="Y377" s="28" t="s">
        <v>534</v>
      </c>
      <c r="Z377" s="28" t="s">
        <v>534</v>
      </c>
      <c r="AA377" s="28" t="s">
        <v>534</v>
      </c>
    </row>
    <row r="378" spans="1:27" x14ac:dyDescent="0.25">
      <c r="A378" s="4" t="s">
        <v>277</v>
      </c>
      <c r="B378" s="10" t="s">
        <v>275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3.4738709677419353</v>
      </c>
      <c r="N378" s="28">
        <v>3.7130434782608694</v>
      </c>
      <c r="O378" s="28">
        <v>3.3947826086956523</v>
      </c>
      <c r="P378" s="28">
        <v>3.4485714285714284</v>
      </c>
      <c r="Q378" s="28">
        <v>3.1077192982456143</v>
      </c>
      <c r="R378" s="28">
        <v>4.3495652173913033</v>
      </c>
      <c r="S378" s="28">
        <v>4.2304752475247529</v>
      </c>
      <c r="T378" s="28">
        <v>4.3737080808080808</v>
      </c>
      <c r="U378" s="28">
        <v>4.3080393258426959</v>
      </c>
      <c r="V378" s="28">
        <v>4.4886623655913978</v>
      </c>
      <c r="W378" s="28">
        <v>4.7120834368421054</v>
      </c>
      <c r="X378" s="28">
        <v>4.6355038382978719</v>
      </c>
      <c r="Y378" s="28" t="s">
        <v>534</v>
      </c>
      <c r="Z378" s="28" t="s">
        <v>534</v>
      </c>
      <c r="AA378" s="28" t="s">
        <v>534</v>
      </c>
    </row>
    <row r="379" spans="1:27" x14ac:dyDescent="0.25">
      <c r="A379" s="4" t="s">
        <v>286</v>
      </c>
      <c r="B379" s="10" t="s">
        <v>285</v>
      </c>
      <c r="C379" s="28">
        <v>0</v>
      </c>
      <c r="D379" s="28">
        <v>0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11.503763157894738</v>
      </c>
      <c r="M379" s="28">
        <v>11.770347826086958</v>
      </c>
      <c r="N379" s="28">
        <v>11.863115384615384</v>
      </c>
      <c r="O379" s="28">
        <v>18.861111111111111</v>
      </c>
      <c r="P379" s="28">
        <v>0</v>
      </c>
      <c r="Q379" s="28">
        <v>0</v>
      </c>
      <c r="R379" s="28">
        <v>0</v>
      </c>
      <c r="S379" s="28" t="s">
        <v>534</v>
      </c>
      <c r="T379" s="28" t="s">
        <v>534</v>
      </c>
      <c r="U379" s="28" t="s">
        <v>534</v>
      </c>
      <c r="V379" s="28" t="s">
        <v>534</v>
      </c>
      <c r="W379" s="28" t="s">
        <v>534</v>
      </c>
      <c r="X379" s="28" t="s">
        <v>534</v>
      </c>
      <c r="Y379" s="28" t="s">
        <v>534</v>
      </c>
      <c r="Z379" s="28" t="s">
        <v>534</v>
      </c>
      <c r="AA379" s="28" t="s">
        <v>534</v>
      </c>
    </row>
    <row r="380" spans="1:27" x14ac:dyDescent="0.25">
      <c r="A380" s="4" t="s">
        <v>219</v>
      </c>
      <c r="B380" s="4" t="s">
        <v>444</v>
      </c>
      <c r="C380" s="28">
        <v>875.14074074074074</v>
      </c>
      <c r="D380" s="28">
        <v>858.05160396039605</v>
      </c>
      <c r="E380" s="28">
        <v>902.04230769230765</v>
      </c>
      <c r="F380" s="28">
        <v>938.1234042553192</v>
      </c>
      <c r="G380" s="28">
        <v>975.69213483146063</v>
      </c>
      <c r="H380" s="28">
        <v>995.20416666666665</v>
      </c>
      <c r="I380" s="28">
        <v>934.98936170212778</v>
      </c>
      <c r="J380" s="28">
        <v>1029.822680412371</v>
      </c>
      <c r="K380" s="28">
        <v>1033.4837736842105</v>
      </c>
      <c r="L380" s="28">
        <v>1030.3774989247311</v>
      </c>
      <c r="M380" s="28">
        <v>1055.0366666666666</v>
      </c>
      <c r="N380" s="28">
        <v>1058.1871818181817</v>
      </c>
      <c r="O380" s="28">
        <v>1034.6335873563219</v>
      </c>
      <c r="P380" s="28">
        <v>1060.0385923076924</v>
      </c>
      <c r="Q380" s="28">
        <v>1105.7938962962962</v>
      </c>
      <c r="R380" s="28">
        <v>1067.4592976744184</v>
      </c>
      <c r="S380" s="28">
        <v>1084.744210526316</v>
      </c>
      <c r="T380" s="28">
        <v>1105.8</v>
      </c>
      <c r="U380" s="28">
        <v>1051.3660333333332</v>
      </c>
      <c r="V380" s="28">
        <v>1060.1438000000001</v>
      </c>
      <c r="W380" s="28">
        <v>1108.8991011235955</v>
      </c>
      <c r="X380" s="28">
        <v>1082.3522348314607</v>
      </c>
      <c r="Y380" s="28" t="s">
        <v>534</v>
      </c>
      <c r="Z380" s="28" t="s">
        <v>534</v>
      </c>
      <c r="AA380" s="28" t="s">
        <v>534</v>
      </c>
    </row>
    <row r="381" spans="1:27" x14ac:dyDescent="0.25">
      <c r="A381" s="4" t="s">
        <v>288</v>
      </c>
      <c r="B381" s="4" t="s">
        <v>288</v>
      </c>
      <c r="C381" s="28">
        <v>554.39345794392523</v>
      </c>
      <c r="D381" s="28">
        <v>543.1808421052632</v>
      </c>
      <c r="E381" s="28">
        <v>539.49215686274511</v>
      </c>
      <c r="F381" s="28">
        <v>546</v>
      </c>
      <c r="G381" s="28">
        <v>533.71290322580649</v>
      </c>
      <c r="H381" s="28">
        <v>572.38777070707079</v>
      </c>
      <c r="I381" s="28">
        <v>575.61914893617018</v>
      </c>
      <c r="J381" s="28">
        <v>582.70526315789471</v>
      </c>
      <c r="K381" s="28">
        <v>576.05791489361707</v>
      </c>
      <c r="L381" s="28">
        <v>562.50004680851066</v>
      </c>
      <c r="M381" s="28">
        <v>545.78882222222217</v>
      </c>
      <c r="N381" s="28">
        <v>541.95458461538453</v>
      </c>
      <c r="O381" s="28">
        <v>535.40340769230772</v>
      </c>
      <c r="P381" s="28">
        <v>579.134725</v>
      </c>
      <c r="Q381" s="28">
        <v>607.93312110091733</v>
      </c>
      <c r="R381" s="28">
        <v>792.17943820224718</v>
      </c>
      <c r="S381" s="28">
        <v>659.28571428571422</v>
      </c>
      <c r="T381" s="28">
        <v>676.12055913978497</v>
      </c>
      <c r="U381" s="28">
        <v>553.2045454545455</v>
      </c>
      <c r="V381" s="28">
        <v>556.29662921348313</v>
      </c>
      <c r="W381" s="28">
        <v>562.76709677419353</v>
      </c>
      <c r="X381" s="28">
        <v>559.62692795698922</v>
      </c>
      <c r="Y381" s="28" t="s">
        <v>534</v>
      </c>
      <c r="Z381" s="28" t="s">
        <v>534</v>
      </c>
      <c r="AA381" s="28" t="s">
        <v>534</v>
      </c>
    </row>
    <row r="382" spans="1:27" x14ac:dyDescent="0.25">
      <c r="A382" s="4" t="s">
        <v>236</v>
      </c>
      <c r="B382" s="4" t="s">
        <v>236</v>
      </c>
      <c r="C382" s="28">
        <v>0</v>
      </c>
      <c r="D382" s="28">
        <v>0</v>
      </c>
      <c r="E382" s="28">
        <v>0</v>
      </c>
      <c r="F382" s="28">
        <v>0</v>
      </c>
      <c r="G382" s="28">
        <v>31.508988764044943</v>
      </c>
      <c r="H382" s="28">
        <v>30.288613861386139</v>
      </c>
      <c r="I382" s="28">
        <v>32.692783505154637</v>
      </c>
      <c r="J382" s="28">
        <v>34.920654166666665</v>
      </c>
      <c r="K382" s="28">
        <v>34.13025416666666</v>
      </c>
      <c r="L382" s="28">
        <v>32.625982608695651</v>
      </c>
      <c r="M382" s="28">
        <v>34.643076923076919</v>
      </c>
      <c r="N382" s="28">
        <v>32.611130434782609</v>
      </c>
      <c r="O382" s="28">
        <v>35.418579999999999</v>
      </c>
      <c r="P382" s="28">
        <v>36.13507083333333</v>
      </c>
      <c r="Q382" s="28">
        <v>38.581839823008849</v>
      </c>
      <c r="R382" s="28">
        <v>35.462107692307683</v>
      </c>
      <c r="S382" s="28">
        <v>35.247474747474747</v>
      </c>
      <c r="T382" s="28">
        <v>35.876750000000001</v>
      </c>
      <c r="U382" s="28">
        <v>35.236390909090908</v>
      </c>
      <c r="V382" s="28">
        <v>35.485833333333332</v>
      </c>
      <c r="W382" s="28">
        <v>38.026382978723404</v>
      </c>
      <c r="X382" s="28">
        <v>36.289473684210527</v>
      </c>
      <c r="Y382" s="28" t="s">
        <v>534</v>
      </c>
      <c r="Z382" s="28" t="s">
        <v>534</v>
      </c>
      <c r="AA382" s="28" t="s">
        <v>534</v>
      </c>
    </row>
    <row r="383" spans="1:27" x14ac:dyDescent="0.25">
      <c r="A383" s="4" t="s">
        <v>528</v>
      </c>
      <c r="B383" s="4" t="s">
        <v>499</v>
      </c>
      <c r="C383" s="28">
        <v>0</v>
      </c>
      <c r="D383" s="28">
        <v>0</v>
      </c>
      <c r="E383" s="28"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 t="s">
        <v>534</v>
      </c>
      <c r="T383" s="28">
        <v>0.23979583333333335</v>
      </c>
      <c r="U383" s="28">
        <v>0.25847586206896556</v>
      </c>
      <c r="V383" s="28">
        <v>0.24913076923076924</v>
      </c>
      <c r="W383" s="28">
        <v>0.25713684210526316</v>
      </c>
      <c r="X383" s="28">
        <v>0.26449583333333337</v>
      </c>
      <c r="Y383" s="28" t="s">
        <v>534</v>
      </c>
      <c r="Z383" s="28" t="s">
        <v>534</v>
      </c>
      <c r="AA383" s="28" t="s">
        <v>534</v>
      </c>
    </row>
    <row r="384" spans="1:27" x14ac:dyDescent="0.25">
      <c r="A384" s="4" t="s">
        <v>296</v>
      </c>
      <c r="B384" s="11" t="s">
        <v>207</v>
      </c>
      <c r="C384" s="28">
        <v>42.666666666666664</v>
      </c>
      <c r="D384" s="28">
        <v>40.165714285714287</v>
      </c>
      <c r="E384" s="28">
        <v>42.123300970873785</v>
      </c>
      <c r="F384" s="28">
        <v>44.584210526315786</v>
      </c>
      <c r="G384" s="28">
        <v>41.2876404494382</v>
      </c>
      <c r="H384" s="28">
        <v>44.31111111111111</v>
      </c>
      <c r="I384" s="28">
        <v>45.283333333333331</v>
      </c>
      <c r="J384" s="28">
        <v>47.671428571428571</v>
      </c>
      <c r="K384" s="28">
        <v>45.135714285714286</v>
      </c>
      <c r="L384" s="28">
        <v>45.548085106382985</v>
      </c>
      <c r="M384" s="28">
        <v>37.44869565217391</v>
      </c>
      <c r="N384" s="28">
        <v>39.093043478260867</v>
      </c>
      <c r="O384" s="28">
        <v>44.351617977528086</v>
      </c>
      <c r="P384" s="28">
        <v>46.3125</v>
      </c>
      <c r="Q384" s="28">
        <v>0</v>
      </c>
      <c r="R384" s="28">
        <v>49.577777777777776</v>
      </c>
      <c r="S384" s="28" t="s">
        <v>534</v>
      </c>
      <c r="T384" s="28">
        <v>36.563829787234049</v>
      </c>
      <c r="U384" s="28">
        <v>43.65</v>
      </c>
      <c r="V384" s="28">
        <v>44.256363636363631</v>
      </c>
      <c r="W384" s="28">
        <v>29.042127659574469</v>
      </c>
      <c r="X384" s="28">
        <v>0</v>
      </c>
      <c r="Y384" s="28" t="s">
        <v>534</v>
      </c>
      <c r="Z384" s="28" t="s">
        <v>534</v>
      </c>
      <c r="AA384" s="28" t="s">
        <v>534</v>
      </c>
    </row>
    <row r="385" spans="1:27" x14ac:dyDescent="0.25">
      <c r="A385" s="4" t="s">
        <v>42</v>
      </c>
      <c r="B385" s="4" t="s">
        <v>42</v>
      </c>
      <c r="C385" s="28">
        <v>20.712115315315312</v>
      </c>
      <c r="D385" s="28">
        <v>19.335059405940591</v>
      </c>
      <c r="E385" s="28">
        <v>17.875247524752474</v>
      </c>
      <c r="F385" s="28">
        <v>17.495833333333334</v>
      </c>
      <c r="G385" s="28">
        <v>17.107692307692307</v>
      </c>
      <c r="H385" s="28">
        <v>19.271428571428572</v>
      </c>
      <c r="I385" s="28">
        <v>21.053763440860216</v>
      </c>
      <c r="J385" s="28">
        <v>19.411340206185567</v>
      </c>
      <c r="K385" s="28">
        <v>18.674014285714289</v>
      </c>
      <c r="L385" s="28">
        <v>19.257268421052633</v>
      </c>
      <c r="M385" s="28">
        <v>19.307826086956521</v>
      </c>
      <c r="N385" s="28">
        <v>18.959031818181817</v>
      </c>
      <c r="O385" s="28">
        <v>17.017026966292136</v>
      </c>
      <c r="P385" s="28">
        <v>20.525889361702127</v>
      </c>
      <c r="Q385" s="28">
        <v>21.404504504504501</v>
      </c>
      <c r="R385" s="28">
        <v>20.740812626086957</v>
      </c>
      <c r="S385" s="28">
        <v>20.010494949494952</v>
      </c>
      <c r="T385" s="28">
        <v>20.17166666666667</v>
      </c>
      <c r="U385" s="28" t="s">
        <v>534</v>
      </c>
      <c r="V385" s="28" t="s">
        <v>534</v>
      </c>
      <c r="W385" s="28" t="s">
        <v>534</v>
      </c>
      <c r="X385" s="28">
        <v>0</v>
      </c>
      <c r="Y385" s="28" t="s">
        <v>534</v>
      </c>
      <c r="Z385" s="28" t="s">
        <v>534</v>
      </c>
      <c r="AA385" s="28" t="s">
        <v>534</v>
      </c>
    </row>
    <row r="386" spans="1:27" x14ac:dyDescent="0.25">
      <c r="A386" s="4" t="s">
        <v>39</v>
      </c>
      <c r="B386" s="10" t="s">
        <v>165</v>
      </c>
      <c r="C386" s="28">
        <v>0</v>
      </c>
      <c r="D386" s="28">
        <v>0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1.9717714285714285</v>
      </c>
      <c r="L386" s="28">
        <v>2.5718874999999999</v>
      </c>
      <c r="M386" s="28">
        <v>3.2802978723404257</v>
      </c>
      <c r="N386" s="28">
        <v>3.3178947368421055</v>
      </c>
      <c r="O386" s="28">
        <v>3.0527956989247311</v>
      </c>
      <c r="P386" s="28">
        <v>3.0785148514851488</v>
      </c>
      <c r="Q386" s="28">
        <v>3.2713043478260877</v>
      </c>
      <c r="R386" s="28">
        <v>2.8937659574468082</v>
      </c>
      <c r="S386" s="28">
        <v>2.7714313725490198</v>
      </c>
      <c r="T386" s="28">
        <v>2.6462714285714286</v>
      </c>
      <c r="U386" s="28">
        <v>2.3190608695652171</v>
      </c>
      <c r="V386" s="28">
        <v>2.246063829787234</v>
      </c>
      <c r="W386" s="28">
        <v>1.9002680412371138</v>
      </c>
      <c r="X386" s="28">
        <v>1.4922916666666666</v>
      </c>
      <c r="Y386" s="28" t="s">
        <v>534</v>
      </c>
      <c r="Z386" s="28" t="s">
        <v>534</v>
      </c>
      <c r="AA386" s="28" t="s">
        <v>534</v>
      </c>
    </row>
    <row r="387" spans="1:27" x14ac:dyDescent="0.25">
      <c r="A387" s="4" t="s">
        <v>48</v>
      </c>
      <c r="B387" s="4" t="s">
        <v>48</v>
      </c>
      <c r="C387" s="28">
        <v>21.946728971962614</v>
      </c>
      <c r="D387" s="28">
        <v>22.188421052631579</v>
      </c>
      <c r="E387" s="28">
        <v>26.183838383838385</v>
      </c>
      <c r="F387" s="28">
        <v>23.670833333333334</v>
      </c>
      <c r="G387" s="28">
        <v>22.278260869565216</v>
      </c>
      <c r="H387" s="28">
        <v>20.711764705882352</v>
      </c>
      <c r="I387" s="28">
        <v>22.511991666666667</v>
      </c>
      <c r="J387" s="28">
        <v>22.553389473684209</v>
      </c>
      <c r="K387" s="28">
        <v>24.38548947368421</v>
      </c>
      <c r="L387" s="28">
        <v>31.718186826881038</v>
      </c>
      <c r="M387" s="28">
        <v>24.672499999999999</v>
      </c>
      <c r="N387" s="28">
        <v>25.729166666666668</v>
      </c>
      <c r="O387" s="28">
        <v>26.552500000000002</v>
      </c>
      <c r="P387" s="28">
        <v>27.805940594059408</v>
      </c>
      <c r="Q387" s="28">
        <v>30.163157894736845</v>
      </c>
      <c r="R387" s="28">
        <v>28.317311827956985</v>
      </c>
      <c r="S387" s="28">
        <v>27.429126213592234</v>
      </c>
      <c r="T387" s="28" t="s">
        <v>534</v>
      </c>
      <c r="U387" s="28" t="s">
        <v>534</v>
      </c>
      <c r="V387" s="28" t="s">
        <v>534</v>
      </c>
      <c r="W387" s="28" t="s">
        <v>534</v>
      </c>
      <c r="X387" s="28">
        <v>0</v>
      </c>
      <c r="Y387" s="28" t="s">
        <v>534</v>
      </c>
      <c r="Z387" s="28" t="s">
        <v>534</v>
      </c>
      <c r="AA387" s="28" t="s">
        <v>534</v>
      </c>
    </row>
    <row r="388" spans="1:27" x14ac:dyDescent="0.25">
      <c r="A388" s="4" t="s">
        <v>298</v>
      </c>
      <c r="B388" s="11" t="s">
        <v>29</v>
      </c>
      <c r="C388" s="28">
        <v>37.924999999999997</v>
      </c>
      <c r="D388" s="28">
        <v>40.693686274509801</v>
      </c>
      <c r="E388" s="28">
        <v>41.566666666666663</v>
      </c>
      <c r="F388" s="28">
        <v>41.289898989898994</v>
      </c>
      <c r="G388" s="28">
        <v>40.313043478260866</v>
      </c>
      <c r="H388" s="28">
        <v>38.226216831683175</v>
      </c>
      <c r="I388" s="28">
        <v>38.7573875</v>
      </c>
      <c r="J388" s="28">
        <v>39.716385714285714</v>
      </c>
      <c r="K388" s="28">
        <v>39.677999999999997</v>
      </c>
      <c r="L388" s="28">
        <v>37.560943298969072</v>
      </c>
      <c r="M388" s="28">
        <v>41.160425531914896</v>
      </c>
      <c r="N388" s="28">
        <v>39.896881720430102</v>
      </c>
      <c r="O388" s="28">
        <v>39.475806451612904</v>
      </c>
      <c r="P388" s="28">
        <v>34.327422680412369</v>
      </c>
      <c r="Q388" s="28">
        <v>39.62911504424779</v>
      </c>
      <c r="R388" s="28">
        <v>37.29510638297873</v>
      </c>
      <c r="S388" s="28">
        <v>39.184466019417478</v>
      </c>
      <c r="T388" s="28">
        <v>38.314005050505052</v>
      </c>
      <c r="U388" s="28">
        <v>35.834412359550562</v>
      </c>
      <c r="V388" s="28">
        <v>36.066561702127657</v>
      </c>
      <c r="W388" s="28">
        <v>39.83411340206186</v>
      </c>
      <c r="X388" s="28">
        <v>37.554291666666671</v>
      </c>
      <c r="Y388" s="28" t="s">
        <v>534</v>
      </c>
      <c r="Z388" s="28" t="s">
        <v>534</v>
      </c>
      <c r="AA388" s="28" t="s">
        <v>534</v>
      </c>
    </row>
    <row r="389" spans="1:27" x14ac:dyDescent="0.25">
      <c r="A389" s="4" t="s">
        <v>425</v>
      </c>
      <c r="B389" s="4" t="s">
        <v>498</v>
      </c>
      <c r="C389" s="28">
        <v>0</v>
      </c>
      <c r="D389" s="28">
        <v>0</v>
      </c>
      <c r="E389" s="28">
        <v>0</v>
      </c>
      <c r="F389" s="28">
        <v>0</v>
      </c>
      <c r="G389" s="28">
        <v>0</v>
      </c>
      <c r="H389" s="28">
        <v>0</v>
      </c>
      <c r="I389" s="28">
        <v>5.1842105263157903</v>
      </c>
      <c r="J389" s="28">
        <v>6.1298969072164944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 t="s">
        <v>534</v>
      </c>
      <c r="U389" s="28" t="s">
        <v>534</v>
      </c>
      <c r="V389" s="28" t="s">
        <v>534</v>
      </c>
      <c r="W389" s="28" t="s">
        <v>534</v>
      </c>
      <c r="X389" s="28" t="s">
        <v>534</v>
      </c>
      <c r="Y389" s="28" t="s">
        <v>534</v>
      </c>
      <c r="Z389" s="28" t="s">
        <v>534</v>
      </c>
      <c r="AA389" s="28" t="s">
        <v>534</v>
      </c>
    </row>
    <row r="390" spans="1:27" x14ac:dyDescent="0.25">
      <c r="A390" s="4" t="s">
        <v>112</v>
      </c>
      <c r="B390" s="11" t="s">
        <v>110</v>
      </c>
      <c r="C390" s="28">
        <v>0</v>
      </c>
      <c r="D390" s="28">
        <v>0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3.3458208333333332</v>
      </c>
      <c r="L390" s="28">
        <v>4.7370967741935477</v>
      </c>
      <c r="M390" s="28">
        <v>5.271411111111111</v>
      </c>
      <c r="N390" s="28">
        <v>5.2574076923076918</v>
      </c>
      <c r="O390" s="28">
        <v>5.3339222222222222</v>
      </c>
      <c r="P390" s="28">
        <v>5.1458333333333339</v>
      </c>
      <c r="Q390" s="28">
        <v>5.1134818181818176</v>
      </c>
      <c r="R390" s="28">
        <v>5.2467898876404497</v>
      </c>
      <c r="S390" s="28">
        <v>5.2641428571428577</v>
      </c>
      <c r="T390" s="28">
        <v>5.0667130434782601</v>
      </c>
      <c r="U390" s="28">
        <v>4.863818181818182</v>
      </c>
      <c r="V390" s="28">
        <v>4.8784606741573029</v>
      </c>
      <c r="W390" s="28">
        <v>4.8264255319148939</v>
      </c>
      <c r="X390" s="28">
        <v>4.945736842105263</v>
      </c>
      <c r="Y390" s="28" t="s">
        <v>534</v>
      </c>
      <c r="Z390" s="28" t="s">
        <v>534</v>
      </c>
      <c r="AA390" s="28" t="s">
        <v>534</v>
      </c>
    </row>
    <row r="391" spans="1:27" x14ac:dyDescent="0.25">
      <c r="A391" s="4" t="s">
        <v>120</v>
      </c>
      <c r="B391" s="4" t="s">
        <v>120</v>
      </c>
      <c r="C391" s="28">
        <v>0</v>
      </c>
      <c r="D391" s="28">
        <v>0</v>
      </c>
      <c r="E391" s="28">
        <v>0</v>
      </c>
      <c r="F391" s="28">
        <v>0</v>
      </c>
      <c r="G391" s="28">
        <v>32.333333333333336</v>
      </c>
      <c r="H391" s="28">
        <v>27.805940594059408</v>
      </c>
      <c r="I391" s="28">
        <v>42.193102061855669</v>
      </c>
      <c r="J391" s="28">
        <v>43.930927835051548</v>
      </c>
      <c r="K391" s="28">
        <v>0</v>
      </c>
      <c r="L391" s="28">
        <v>0</v>
      </c>
      <c r="M391" s="28">
        <v>0</v>
      </c>
      <c r="N391" s="28">
        <v>0</v>
      </c>
      <c r="O391" s="28">
        <v>64.79538461538462</v>
      </c>
      <c r="P391" s="28">
        <v>61.911958762886599</v>
      </c>
      <c r="Q391" s="28">
        <v>62.467541113043453</v>
      </c>
      <c r="R391" s="28">
        <v>56.202877777777772</v>
      </c>
      <c r="S391" s="28">
        <v>57.814285714285717</v>
      </c>
      <c r="T391" s="28">
        <v>54.955547422680411</v>
      </c>
      <c r="U391" s="28">
        <v>52.676055172413797</v>
      </c>
      <c r="V391" s="28">
        <v>52.858968181818184</v>
      </c>
      <c r="W391" s="28">
        <v>53.076537634408602</v>
      </c>
      <c r="X391" s="28">
        <v>50.939580645161286</v>
      </c>
      <c r="Y391" s="28" t="s">
        <v>534</v>
      </c>
      <c r="Z391" s="28" t="s">
        <v>534</v>
      </c>
      <c r="AA391" s="28" t="s">
        <v>534</v>
      </c>
    </row>
    <row r="392" spans="1:27" x14ac:dyDescent="0.25">
      <c r="A392" s="4" t="s">
        <v>144</v>
      </c>
      <c r="B392" s="4" t="s">
        <v>144</v>
      </c>
      <c r="C392" s="28">
        <v>44.847663551401865</v>
      </c>
      <c r="D392" s="28">
        <v>48.720750000000002</v>
      </c>
      <c r="E392" s="28">
        <v>51.642319607843135</v>
      </c>
      <c r="F392" s="28">
        <v>52.731229292929292</v>
      </c>
      <c r="G392" s="28">
        <v>47.739130434782602</v>
      </c>
      <c r="H392" s="28">
        <v>48.605000000000004</v>
      </c>
      <c r="I392" s="28">
        <v>51.257645833333328</v>
      </c>
      <c r="J392" s="28">
        <v>51.257645833333328</v>
      </c>
      <c r="K392" s="28">
        <v>51.548900000000003</v>
      </c>
      <c r="L392" s="28">
        <v>50.844838709677411</v>
      </c>
      <c r="M392" s="28">
        <v>54.846956521739131</v>
      </c>
      <c r="N392" s="28">
        <v>54.316521739130437</v>
      </c>
      <c r="O392" s="28">
        <v>55.401123076923078</v>
      </c>
      <c r="P392" s="28">
        <v>55.43194583333333</v>
      </c>
      <c r="Q392" s="28">
        <v>0</v>
      </c>
      <c r="R392" s="28">
        <v>54.893377777777779</v>
      </c>
      <c r="S392" s="28">
        <v>53.374747474747466</v>
      </c>
      <c r="T392" s="28">
        <v>53.266021505376344</v>
      </c>
      <c r="U392" s="28">
        <v>52.81111111111111</v>
      </c>
      <c r="V392" s="28">
        <v>52.392307692307689</v>
      </c>
      <c r="W392" s="28">
        <v>52.662458333333333</v>
      </c>
      <c r="X392" s="28">
        <v>52.878947368421052</v>
      </c>
      <c r="Y392" s="28" t="s">
        <v>534</v>
      </c>
      <c r="Z392" s="28" t="s">
        <v>534</v>
      </c>
      <c r="AA392" s="28" t="s">
        <v>534</v>
      </c>
    </row>
    <row r="393" spans="1:27" x14ac:dyDescent="0.25">
      <c r="A393" s="4" t="s">
        <v>327</v>
      </c>
      <c r="B393" s="11" t="s">
        <v>324</v>
      </c>
      <c r="C393" s="28">
        <v>0</v>
      </c>
      <c r="D393" s="28">
        <v>0</v>
      </c>
      <c r="E393" s="28">
        <v>0</v>
      </c>
      <c r="F393" s="28">
        <v>0</v>
      </c>
      <c r="G393" s="28">
        <v>0</v>
      </c>
      <c r="H393" s="28">
        <v>0</v>
      </c>
      <c r="I393" s="28">
        <v>0</v>
      </c>
      <c r="J393" s="28">
        <v>42.062330927835049</v>
      </c>
      <c r="K393" s="28">
        <v>42.936862886597936</v>
      </c>
      <c r="L393" s="28">
        <v>45.683019881212331</v>
      </c>
      <c r="M393" s="28">
        <v>31.186382608695645</v>
      </c>
      <c r="N393" s="28">
        <v>6.8532173913043479</v>
      </c>
      <c r="O393" s="28">
        <v>6.2124521739130429</v>
      </c>
      <c r="P393" s="28">
        <v>7.7594278350515467</v>
      </c>
      <c r="Q393" s="28">
        <v>8.8951046728971956</v>
      </c>
      <c r="R393" s="28">
        <v>7.9123076923076923</v>
      </c>
      <c r="S393" s="28">
        <v>7.78</v>
      </c>
      <c r="T393" s="28">
        <v>7.7109408602150538</v>
      </c>
      <c r="U393" s="28">
        <v>8.2342222222222219</v>
      </c>
      <c r="V393" s="28">
        <v>7.5621573033707863</v>
      </c>
      <c r="W393" s="28">
        <v>7.8998833333333334</v>
      </c>
      <c r="X393" s="28">
        <v>7.8731249999999999</v>
      </c>
      <c r="Y393" s="28" t="s">
        <v>534</v>
      </c>
      <c r="Z393" s="28" t="s">
        <v>534</v>
      </c>
      <c r="AA393" s="28" t="s">
        <v>534</v>
      </c>
    </row>
    <row r="394" spans="1:27" x14ac:dyDescent="0.25">
      <c r="A394" s="4" t="s">
        <v>299</v>
      </c>
      <c r="B394" s="4" t="s">
        <v>299</v>
      </c>
      <c r="C394" s="28">
        <v>0</v>
      </c>
      <c r="D394" s="28">
        <v>0</v>
      </c>
      <c r="E394" s="28">
        <v>0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21.766999999999999</v>
      </c>
      <c r="L394" s="28">
        <v>22.566193814432989</v>
      </c>
      <c r="M394" s="28">
        <v>25.897638297872341</v>
      </c>
      <c r="N394" s="28">
        <v>28.9489247311828</v>
      </c>
      <c r="O394" s="28">
        <v>32.528064516129028</v>
      </c>
      <c r="P394" s="28">
        <v>36.064226804123706</v>
      </c>
      <c r="Q394" s="28">
        <v>38.849999999999994</v>
      </c>
      <c r="R394" s="28">
        <v>36.738817204301071</v>
      </c>
      <c r="S394" s="28">
        <v>40.437254901960785</v>
      </c>
      <c r="T394" s="28">
        <v>41.9</v>
      </c>
      <c r="U394" s="28">
        <v>42.68</v>
      </c>
      <c r="V394" s="28">
        <v>43.563191489361706</v>
      </c>
      <c r="W394" s="28">
        <v>44.87166666666667</v>
      </c>
      <c r="X394" s="28">
        <v>45.59202105263158</v>
      </c>
      <c r="Y394" s="28" t="s">
        <v>534</v>
      </c>
      <c r="Z394" s="28" t="s">
        <v>534</v>
      </c>
      <c r="AA394" s="28" t="s">
        <v>534</v>
      </c>
    </row>
    <row r="395" spans="1:27" x14ac:dyDescent="0.25">
      <c r="A395" s="4" t="s">
        <v>303</v>
      </c>
      <c r="B395" s="10" t="s">
        <v>301</v>
      </c>
      <c r="C395" s="28">
        <v>0</v>
      </c>
      <c r="D395" s="28">
        <v>5.4751666666666665</v>
      </c>
      <c r="E395" s="28">
        <v>5.9584158415841575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4.8564461538461536</v>
      </c>
      <c r="N395" s="28">
        <v>4.6682615384615378</v>
      </c>
      <c r="O395" s="28">
        <v>4.7805307692307686</v>
      </c>
      <c r="P395" s="28">
        <v>4.8418162315789477</v>
      </c>
      <c r="Q395" s="28">
        <v>0</v>
      </c>
      <c r="R395" s="28">
        <v>0</v>
      </c>
      <c r="S395" s="28" t="s">
        <v>534</v>
      </c>
      <c r="T395" s="28" t="s">
        <v>534</v>
      </c>
      <c r="U395" s="28" t="s">
        <v>534</v>
      </c>
      <c r="V395" s="28" t="s">
        <v>534</v>
      </c>
      <c r="W395" s="28" t="s">
        <v>534</v>
      </c>
      <c r="X395" s="28" t="s">
        <v>534</v>
      </c>
      <c r="Y395" s="28" t="s">
        <v>534</v>
      </c>
      <c r="Z395" s="28" t="s">
        <v>534</v>
      </c>
      <c r="AA395" s="28" t="s">
        <v>534</v>
      </c>
    </row>
    <row r="396" spans="1:27" x14ac:dyDescent="0.25">
      <c r="A396" s="4" t="s">
        <v>279</v>
      </c>
      <c r="B396" s="10" t="s">
        <v>357</v>
      </c>
      <c r="C396" s="28">
        <v>3.7925925925925923</v>
      </c>
      <c r="D396" s="28">
        <v>3.8490833333333336</v>
      </c>
      <c r="E396" s="28">
        <v>3.9184466019417474</v>
      </c>
      <c r="F396" s="28">
        <v>3.7218690721649481</v>
      </c>
      <c r="G396" s="28">
        <v>3.5879222222222222</v>
      </c>
      <c r="H396" s="28">
        <v>0</v>
      </c>
      <c r="I396" s="28">
        <v>3.0874999999999995</v>
      </c>
      <c r="J396" s="28">
        <v>4.0865979381443296</v>
      </c>
      <c r="K396" s="28">
        <v>0</v>
      </c>
      <c r="L396" s="28">
        <v>0</v>
      </c>
      <c r="M396" s="28">
        <v>4.0313043478260866</v>
      </c>
      <c r="N396" s="28">
        <v>3.94</v>
      </c>
      <c r="O396" s="28">
        <v>4.4212903225806457</v>
      </c>
      <c r="P396" s="28">
        <v>4.7332323232323237</v>
      </c>
      <c r="Q396" s="28">
        <v>4.7812389380530975</v>
      </c>
      <c r="R396" s="28">
        <v>4.6678260869565218</v>
      </c>
      <c r="S396" s="28">
        <v>4.6475643564356437</v>
      </c>
      <c r="T396" s="28">
        <v>4.3930927835051552</v>
      </c>
      <c r="U396" s="28">
        <v>4.4949043478260871</v>
      </c>
      <c r="V396" s="28">
        <v>4.4938434782608692</v>
      </c>
      <c r="W396" s="28">
        <v>4.7454874999999994</v>
      </c>
      <c r="X396" s="28">
        <v>4.6289808510638295</v>
      </c>
      <c r="Y396" s="28" t="s">
        <v>534</v>
      </c>
      <c r="Z396" s="28" t="s">
        <v>534</v>
      </c>
      <c r="AA396" s="28" t="s">
        <v>534</v>
      </c>
    </row>
    <row r="397" spans="1:27" x14ac:dyDescent="0.25">
      <c r="A397" s="7" t="s">
        <v>17</v>
      </c>
      <c r="B397" s="4" t="s">
        <v>503</v>
      </c>
      <c r="C397" s="28">
        <v>0</v>
      </c>
      <c r="D397" s="28">
        <v>0</v>
      </c>
      <c r="E397" s="28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6.567499999999999</v>
      </c>
      <c r="R397" s="28">
        <v>6.3017977528089881</v>
      </c>
      <c r="S397" s="28">
        <v>6.1570297029702976</v>
      </c>
      <c r="T397" s="28">
        <v>6.3247368421052625</v>
      </c>
      <c r="U397" s="28">
        <v>5.9288846153846144</v>
      </c>
      <c r="V397" s="28">
        <v>6.1700173913043468</v>
      </c>
      <c r="W397" s="28">
        <v>6.8923291666666673</v>
      </c>
      <c r="X397" s="28">
        <v>0</v>
      </c>
      <c r="Y397" s="28" t="s">
        <v>534</v>
      </c>
      <c r="Z397" s="28" t="s">
        <v>534</v>
      </c>
      <c r="AA397" s="28" t="s">
        <v>534</v>
      </c>
    </row>
    <row r="398" spans="1:27" x14ac:dyDescent="0.25">
      <c r="A398" s="4" t="s">
        <v>301</v>
      </c>
      <c r="B398" s="4" t="s">
        <v>301</v>
      </c>
      <c r="C398" s="28">
        <v>188.68148148148148</v>
      </c>
      <c r="D398" s="28">
        <v>118.79670833333334</v>
      </c>
      <c r="E398" s="28">
        <v>124.13366336633663</v>
      </c>
      <c r="F398" s="28">
        <v>134.85773195876288</v>
      </c>
      <c r="G398" s="28">
        <v>159.13043478260869</v>
      </c>
      <c r="H398" s="28">
        <v>158.8910891089109</v>
      </c>
      <c r="I398" s="28">
        <v>161.74736842105264</v>
      </c>
      <c r="J398" s="28">
        <v>159.52083333333334</v>
      </c>
      <c r="K398" s="28">
        <v>151.75371250000001</v>
      </c>
      <c r="L398" s="28">
        <v>145.81525263157894</v>
      </c>
      <c r="M398" s="28">
        <v>131.12404615384617</v>
      </c>
      <c r="N398" s="28">
        <v>127.32720769230768</v>
      </c>
      <c r="O398" s="28">
        <v>129.20905384615384</v>
      </c>
      <c r="P398" s="28">
        <v>132.4753447526316</v>
      </c>
      <c r="Q398" s="28">
        <v>141.93097955555555</v>
      </c>
      <c r="R398" s="28">
        <v>131.63639090909089</v>
      </c>
      <c r="S398" s="28">
        <v>132.81443298969074</v>
      </c>
      <c r="T398" s="28">
        <v>131.57608228085107</v>
      </c>
      <c r="U398" s="28">
        <v>129.1914922730337</v>
      </c>
      <c r="V398" s="28">
        <v>131.71517865168539</v>
      </c>
      <c r="W398" s="28">
        <v>133.67945106382979</v>
      </c>
      <c r="X398" s="28">
        <v>132.47524210526316</v>
      </c>
      <c r="Y398" s="28" t="s">
        <v>534</v>
      </c>
      <c r="Z398" s="28" t="s">
        <v>534</v>
      </c>
      <c r="AA398" s="28" t="s">
        <v>534</v>
      </c>
    </row>
    <row r="399" spans="1:27" x14ac:dyDescent="0.25">
      <c r="A399" s="4" t="s">
        <v>75</v>
      </c>
      <c r="B399" s="11" t="s">
        <v>88</v>
      </c>
      <c r="C399" s="28">
        <v>0</v>
      </c>
      <c r="D399" s="28">
        <v>0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33.947826086956525</v>
      </c>
      <c r="N399" s="28">
        <v>34.215384615384615</v>
      </c>
      <c r="O399" s="28">
        <v>30.069999999999997</v>
      </c>
      <c r="P399" s="28">
        <v>41.166666666666671</v>
      </c>
      <c r="Q399" s="28">
        <v>35.215663716814156</v>
      </c>
      <c r="R399" s="28">
        <v>0</v>
      </c>
      <c r="S399" s="28" t="s">
        <v>534</v>
      </c>
      <c r="T399" s="28" t="s">
        <v>534</v>
      </c>
      <c r="U399" s="28" t="s">
        <v>534</v>
      </c>
      <c r="V399" s="28" t="s">
        <v>534</v>
      </c>
      <c r="W399" s="28" t="s">
        <v>534</v>
      </c>
      <c r="X399" s="28" t="s">
        <v>534</v>
      </c>
      <c r="Y399" s="28" t="s">
        <v>534</v>
      </c>
      <c r="Z399" s="28" t="s">
        <v>534</v>
      </c>
      <c r="AA399" s="28" t="s">
        <v>534</v>
      </c>
    </row>
    <row r="400" spans="1:27" x14ac:dyDescent="0.25">
      <c r="A400" s="4" t="s">
        <v>311</v>
      </c>
      <c r="B400" s="4" t="s">
        <v>311</v>
      </c>
      <c r="C400" s="28">
        <v>720.84135945945945</v>
      </c>
      <c r="D400" s="28">
        <v>679.99030495049499</v>
      </c>
      <c r="E400" s="28">
        <v>663.13333333333333</v>
      </c>
      <c r="F400" s="28">
        <v>670.20206185567019</v>
      </c>
      <c r="G400" s="28">
        <v>705.47826086956513</v>
      </c>
      <c r="H400" s="28">
        <v>733.14747474747469</v>
      </c>
      <c r="I400" s="28">
        <v>698.80416666666667</v>
      </c>
      <c r="J400" s="28">
        <v>738.87671428571434</v>
      </c>
      <c r="K400" s="28">
        <v>1794.1860886597938</v>
      </c>
      <c r="L400" s="28">
        <v>1805.7351789473687</v>
      </c>
      <c r="M400" s="28">
        <v>742.4193153846154</v>
      </c>
      <c r="N400" s="28">
        <v>783.77724444444448</v>
      </c>
      <c r="O400" s="28">
        <v>746.41862727272735</v>
      </c>
      <c r="P400" s="28">
        <v>756.8947368421052</v>
      </c>
      <c r="Q400" s="28">
        <v>740.98206756756758</v>
      </c>
      <c r="R400" s="28">
        <v>806.52374444444445</v>
      </c>
      <c r="S400" s="28">
        <v>774.43737373737372</v>
      </c>
      <c r="T400" s="28">
        <v>798.36842105263156</v>
      </c>
      <c r="U400" s="28">
        <v>657.34269662921349</v>
      </c>
      <c r="V400" s="28">
        <v>693.42272727272734</v>
      </c>
      <c r="W400" s="28">
        <v>717.93333333333328</v>
      </c>
      <c r="X400" s="28">
        <v>715.02608695652168</v>
      </c>
      <c r="Y400" s="28" t="s">
        <v>534</v>
      </c>
      <c r="Z400" s="28" t="s">
        <v>534</v>
      </c>
      <c r="AA400" s="28" t="s">
        <v>534</v>
      </c>
    </row>
    <row r="401" spans="1:27" x14ac:dyDescent="0.25">
      <c r="A401" s="4" t="s">
        <v>304</v>
      </c>
      <c r="B401" s="4" t="s">
        <v>543</v>
      </c>
      <c r="C401" s="28">
        <v>1026.4855855855856</v>
      </c>
      <c r="D401" s="28">
        <v>1019.8472941176472</v>
      </c>
      <c r="E401" s="28">
        <v>1016.0792452830187</v>
      </c>
      <c r="F401" s="28">
        <v>1045.1474226804123</v>
      </c>
      <c r="G401" s="28">
        <v>1032.6870967741934</v>
      </c>
      <c r="H401" s="28">
        <v>1078.5727272727272</v>
      </c>
      <c r="I401" s="28">
        <v>1106.3541666666667</v>
      </c>
      <c r="J401" s="28">
        <v>1097.457142857143</v>
      </c>
      <c r="K401" s="28">
        <v>0</v>
      </c>
      <c r="L401" s="28">
        <v>0</v>
      </c>
      <c r="M401" s="28">
        <v>1099.1692307692306</v>
      </c>
      <c r="N401" s="28">
        <v>1070.3113043478259</v>
      </c>
      <c r="O401" s="28">
        <v>1064.5922444444445</v>
      </c>
      <c r="P401" s="28">
        <v>1070.9467166666668</v>
      </c>
      <c r="Q401" s="28">
        <v>1097.8371750000001</v>
      </c>
      <c r="R401" s="28">
        <v>1130.7222307692307</v>
      </c>
      <c r="S401" s="28">
        <v>1048</v>
      </c>
      <c r="T401" s="28">
        <v>1049.3878947368423</v>
      </c>
      <c r="U401" s="28">
        <v>1009.4466666666667</v>
      </c>
      <c r="V401" s="28">
        <v>998.18303370786521</v>
      </c>
      <c r="W401" s="28">
        <v>1040.7130434782607</v>
      </c>
      <c r="X401" s="28">
        <v>1043.4259538461538</v>
      </c>
      <c r="Y401" s="28" t="s">
        <v>534</v>
      </c>
      <c r="Z401" s="28" t="s">
        <v>534</v>
      </c>
      <c r="AA401" s="28" t="s">
        <v>534</v>
      </c>
    </row>
    <row r="402" spans="1:27" x14ac:dyDescent="0.25">
      <c r="A402" s="4" t="s">
        <v>391</v>
      </c>
      <c r="B402" s="4" t="s">
        <v>350</v>
      </c>
      <c r="C402" s="28">
        <v>0</v>
      </c>
      <c r="D402" s="28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2.5264516129032257</v>
      </c>
      <c r="P402" s="28">
        <v>5.0714285714285721</v>
      </c>
      <c r="Q402" s="28">
        <v>7.7465265486725672</v>
      </c>
      <c r="R402" s="28">
        <v>7.4260869565217389</v>
      </c>
      <c r="S402" s="28">
        <v>9.355291262135923</v>
      </c>
      <c r="T402" s="28">
        <v>9.9320000000000004</v>
      </c>
      <c r="U402" s="28">
        <v>9.1578777777777773</v>
      </c>
      <c r="V402" s="28">
        <v>9.0146846153846134</v>
      </c>
      <c r="W402" s="28">
        <v>11.484063157894738</v>
      </c>
      <c r="X402" s="28">
        <v>12.576912765957447</v>
      </c>
      <c r="Y402" s="28" t="s">
        <v>534</v>
      </c>
      <c r="Z402" s="28" t="s">
        <v>534</v>
      </c>
      <c r="AA402" s="28" t="s">
        <v>534</v>
      </c>
    </row>
    <row r="403" spans="1:27" x14ac:dyDescent="0.25">
      <c r="A403" s="4" t="s">
        <v>129</v>
      </c>
      <c r="B403" s="10" t="s">
        <v>117</v>
      </c>
      <c r="C403" s="28">
        <v>0</v>
      </c>
      <c r="D403" s="28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7.355876288659795</v>
      </c>
      <c r="Q403" s="28">
        <v>7.7744882882882873</v>
      </c>
      <c r="R403" s="28">
        <v>7.4722333333333326</v>
      </c>
      <c r="S403" s="28">
        <v>7.3113333333333337</v>
      </c>
      <c r="T403" s="28">
        <v>7.3781684210526315</v>
      </c>
      <c r="U403" s="28">
        <v>7.0449752808988766</v>
      </c>
      <c r="V403" s="28">
        <v>7.5024111111111109</v>
      </c>
      <c r="W403" s="28">
        <v>7.5046139784946231</v>
      </c>
      <c r="X403" s="28">
        <v>7.3221680851063837</v>
      </c>
      <c r="Y403" s="28" t="s">
        <v>534</v>
      </c>
      <c r="Z403" s="28" t="s">
        <v>534</v>
      </c>
      <c r="AA403" s="28" t="s">
        <v>534</v>
      </c>
    </row>
    <row r="404" spans="1:27" x14ac:dyDescent="0.25">
      <c r="A404" s="4" t="s">
        <v>426</v>
      </c>
      <c r="B404" s="4" t="s">
        <v>319</v>
      </c>
      <c r="C404" s="28">
        <v>0</v>
      </c>
      <c r="D404" s="2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7.6209868345424425</v>
      </c>
      <c r="M404" s="28">
        <v>8.787855319148937</v>
      </c>
      <c r="N404" s="28">
        <v>2.3159139784946237</v>
      </c>
      <c r="O404" s="28">
        <v>9.0173913043478251</v>
      </c>
      <c r="P404" s="28">
        <v>9.3922857142857143</v>
      </c>
      <c r="Q404" s="28">
        <v>9.7913675213675226</v>
      </c>
      <c r="R404" s="28">
        <v>0</v>
      </c>
      <c r="S404" s="28" t="s">
        <v>534</v>
      </c>
      <c r="T404" s="28" t="s">
        <v>534</v>
      </c>
      <c r="U404" s="28" t="s">
        <v>534</v>
      </c>
      <c r="V404" s="28" t="s">
        <v>534</v>
      </c>
      <c r="W404" s="28" t="s">
        <v>534</v>
      </c>
      <c r="X404" s="28" t="s">
        <v>534</v>
      </c>
      <c r="Y404" s="28" t="s">
        <v>534</v>
      </c>
      <c r="Z404" s="28" t="s">
        <v>534</v>
      </c>
      <c r="AA404" s="28" t="s">
        <v>534</v>
      </c>
    </row>
    <row r="405" spans="1:27" x14ac:dyDescent="0.25">
      <c r="A405" s="4" t="s">
        <v>427</v>
      </c>
      <c r="B405" s="4" t="s">
        <v>450</v>
      </c>
      <c r="C405" s="28">
        <v>0</v>
      </c>
      <c r="D405" s="28">
        <v>0</v>
      </c>
      <c r="E405" s="28">
        <v>1.71</v>
      </c>
      <c r="F405" s="28">
        <v>2.0736842105263156</v>
      </c>
      <c r="G405" s="28">
        <v>2.1555555555555554</v>
      </c>
      <c r="H405" s="28">
        <v>2.0285714285714285</v>
      </c>
      <c r="I405" s="28">
        <v>2.1053763440860216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 t="s">
        <v>534</v>
      </c>
      <c r="T405" s="28" t="s">
        <v>534</v>
      </c>
      <c r="U405" s="28" t="s">
        <v>534</v>
      </c>
      <c r="V405" s="28" t="s">
        <v>534</v>
      </c>
      <c r="W405" s="28" t="s">
        <v>534</v>
      </c>
      <c r="X405" s="28" t="s">
        <v>534</v>
      </c>
      <c r="Y405" s="28" t="s">
        <v>534</v>
      </c>
      <c r="Z405" s="28" t="s">
        <v>534</v>
      </c>
      <c r="AA405" s="28" t="s">
        <v>534</v>
      </c>
    </row>
    <row r="406" spans="1:27" x14ac:dyDescent="0.25">
      <c r="A406" s="4" t="s">
        <v>216</v>
      </c>
      <c r="B406" s="10" t="s">
        <v>275</v>
      </c>
      <c r="C406" s="28">
        <v>0</v>
      </c>
      <c r="D406" s="28">
        <v>0</v>
      </c>
      <c r="E406" s="28">
        <v>0</v>
      </c>
      <c r="F406" s="28">
        <v>0</v>
      </c>
      <c r="G406" s="28">
        <v>0</v>
      </c>
      <c r="H406" s="28">
        <v>35.649047572815533</v>
      </c>
      <c r="I406" s="28">
        <v>39.390717525773198</v>
      </c>
      <c r="J406" s="28">
        <v>44.095597979797979</v>
      </c>
      <c r="K406" s="28">
        <v>46.573998989898996</v>
      </c>
      <c r="L406" s="28">
        <v>47.853978807133068</v>
      </c>
      <c r="M406" s="28">
        <v>64.946649462365585</v>
      </c>
      <c r="N406" s="28">
        <v>14.958260869565217</v>
      </c>
      <c r="O406" s="28">
        <v>64.819130434782608</v>
      </c>
      <c r="P406" s="28">
        <v>54.771428571428572</v>
      </c>
      <c r="Q406" s="28">
        <v>56.761578947368427</v>
      </c>
      <c r="R406" s="28">
        <v>0</v>
      </c>
      <c r="S406" s="28" t="s">
        <v>534</v>
      </c>
      <c r="T406" s="28" t="s">
        <v>534</v>
      </c>
      <c r="U406" s="28" t="s">
        <v>534</v>
      </c>
      <c r="V406" s="28" t="s">
        <v>534</v>
      </c>
      <c r="W406" s="28" t="s">
        <v>534</v>
      </c>
      <c r="X406" s="28">
        <v>0</v>
      </c>
      <c r="Y406" s="28" t="s">
        <v>534</v>
      </c>
      <c r="Z406" s="28" t="s">
        <v>534</v>
      </c>
      <c r="AA406" s="28" t="s">
        <v>534</v>
      </c>
    </row>
    <row r="407" spans="1:27" x14ac:dyDescent="0.25">
      <c r="A407" s="4" t="s">
        <v>314</v>
      </c>
      <c r="B407" s="4" t="s">
        <v>106</v>
      </c>
      <c r="C407" s="28">
        <v>0</v>
      </c>
      <c r="D407" s="28">
        <v>10.149168316831684</v>
      </c>
      <c r="E407" s="28">
        <v>12.65</v>
      </c>
      <c r="F407" s="28">
        <v>13.185714285714285</v>
      </c>
      <c r="G407" s="28">
        <v>14.852173913043478</v>
      </c>
      <c r="H407" s="28">
        <v>16</v>
      </c>
      <c r="I407" s="28">
        <v>21.773684210526316</v>
      </c>
      <c r="J407" s="28">
        <v>26.37142857142857</v>
      </c>
      <c r="K407" s="28">
        <v>28.427591919191922</v>
      </c>
      <c r="L407" s="28">
        <v>29.692487499999999</v>
      </c>
      <c r="M407" s="28">
        <v>49.476344086021506</v>
      </c>
      <c r="N407" s="28">
        <v>48.8</v>
      </c>
      <c r="O407" s="28">
        <v>52.392307692307689</v>
      </c>
      <c r="P407" s="28">
        <v>59.691666666666663</v>
      </c>
      <c r="Q407" s="28">
        <v>61.399649999999994</v>
      </c>
      <c r="R407" s="28">
        <v>58.87826086956521</v>
      </c>
      <c r="S407" s="28">
        <v>59.417171717171719</v>
      </c>
      <c r="T407" s="28">
        <v>59.083011340206184</v>
      </c>
      <c r="U407" s="28">
        <v>54.508722727272726</v>
      </c>
      <c r="V407" s="28">
        <v>51.611304347826092</v>
      </c>
      <c r="W407" s="28">
        <v>53.593842857142853</v>
      </c>
      <c r="X407" s="28">
        <v>53.524900000000002</v>
      </c>
      <c r="Y407" s="28" t="s">
        <v>534</v>
      </c>
      <c r="Z407" s="28" t="s">
        <v>534</v>
      </c>
      <c r="AA407" s="28" t="s">
        <v>534</v>
      </c>
    </row>
    <row r="408" spans="1:27" x14ac:dyDescent="0.25">
      <c r="A408" s="4" t="s">
        <v>315</v>
      </c>
      <c r="B408" s="4" t="s">
        <v>315</v>
      </c>
      <c r="C408" s="28">
        <v>32.034862385321098</v>
      </c>
      <c r="D408" s="28">
        <v>32.365857142857145</v>
      </c>
      <c r="E408" s="28">
        <v>33.084615384615383</v>
      </c>
      <c r="F408" s="28">
        <v>32.692783505154637</v>
      </c>
      <c r="G408" s="28">
        <v>30.527956989247308</v>
      </c>
      <c r="H408" s="28">
        <v>32.226262626262624</v>
      </c>
      <c r="I408" s="28">
        <v>34.736082474226805</v>
      </c>
      <c r="J408" s="28">
        <v>35.5</v>
      </c>
      <c r="K408" s="28">
        <v>36.590154285714284</v>
      </c>
      <c r="L408" s="28">
        <v>37.382305263157903</v>
      </c>
      <c r="M408" s="28">
        <v>39.400695652173908</v>
      </c>
      <c r="N408" s="28">
        <v>39.935014893617023</v>
      </c>
      <c r="O408" s="28">
        <v>42.278834782608691</v>
      </c>
      <c r="P408" s="28">
        <v>44.124491666666671</v>
      </c>
      <c r="Q408" s="28">
        <v>45.762524999999997</v>
      </c>
      <c r="R408" s="28">
        <v>44.311061538461537</v>
      </c>
      <c r="S408" s="28">
        <v>46.674257425742574</v>
      </c>
      <c r="T408" s="28">
        <v>46.870447368421054</v>
      </c>
      <c r="U408" s="28">
        <v>45.667252173913042</v>
      </c>
      <c r="V408" s="28">
        <v>46.740852173913041</v>
      </c>
      <c r="W408" s="28">
        <v>54.529600000000002</v>
      </c>
      <c r="X408" s="28">
        <v>60.918433333333333</v>
      </c>
      <c r="Y408" s="28" t="s">
        <v>534</v>
      </c>
      <c r="Z408" s="28" t="s">
        <v>534</v>
      </c>
      <c r="AA408" s="28" t="s">
        <v>534</v>
      </c>
    </row>
    <row r="409" spans="1:27" x14ac:dyDescent="0.25">
      <c r="A409" s="8" t="s">
        <v>428</v>
      </c>
      <c r="B409" s="4" t="s">
        <v>202</v>
      </c>
      <c r="C409" s="28">
        <v>0</v>
      </c>
      <c r="D409" s="28">
        <v>0</v>
      </c>
      <c r="E409" s="28">
        <v>0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2.3125</v>
      </c>
      <c r="R409" s="28">
        <v>2.9335955056179777</v>
      </c>
      <c r="S409" s="28">
        <v>2.9934329896907217</v>
      </c>
      <c r="T409" s="28">
        <v>3.1634052631578951</v>
      </c>
      <c r="U409" s="28">
        <v>3.1279813953488369</v>
      </c>
      <c r="V409" s="28">
        <v>3.2243206896551726</v>
      </c>
      <c r="W409" s="28">
        <v>3.1881695574468081</v>
      </c>
      <c r="X409" s="28">
        <v>3.2027652173913044</v>
      </c>
      <c r="Y409" s="28" t="s">
        <v>534</v>
      </c>
      <c r="Z409" s="28" t="s">
        <v>534</v>
      </c>
      <c r="AA409" s="28" t="s">
        <v>534</v>
      </c>
    </row>
    <row r="410" spans="1:27" x14ac:dyDescent="0.25">
      <c r="A410" s="4" t="s">
        <v>54</v>
      </c>
      <c r="B410" s="11" t="s">
        <v>288</v>
      </c>
      <c r="C410" s="28">
        <v>70.61121495327103</v>
      </c>
      <c r="D410" s="28">
        <v>68.71152631578947</v>
      </c>
      <c r="E410" s="28">
        <v>66.080392156862743</v>
      </c>
      <c r="F410" s="28">
        <v>65</v>
      </c>
      <c r="G410" s="28">
        <v>64.21397849462366</v>
      </c>
      <c r="H410" s="28">
        <v>68.480808080808075</v>
      </c>
      <c r="I410" s="28">
        <v>71.038297872340422</v>
      </c>
      <c r="J410" s="28">
        <v>81.101789473684221</v>
      </c>
      <c r="K410" s="28">
        <v>75.408197872340438</v>
      </c>
      <c r="L410" s="28">
        <v>86.238273044583693</v>
      </c>
      <c r="M410" s="28">
        <v>76.953333333333347</v>
      </c>
      <c r="N410" s="28">
        <v>69.5</v>
      </c>
      <c r="O410" s="28">
        <v>70.783076923076919</v>
      </c>
      <c r="P410" s="28">
        <v>83.362500000000011</v>
      </c>
      <c r="Q410" s="28">
        <v>75.093486238532108</v>
      </c>
      <c r="R410" s="28">
        <v>70.906089887640462</v>
      </c>
      <c r="S410" s="28">
        <v>72.014285714285705</v>
      </c>
      <c r="T410" s="28">
        <v>66.319354838709671</v>
      </c>
      <c r="U410" s="28">
        <v>69.202054545454544</v>
      </c>
      <c r="V410" s="28">
        <v>67.364044943820232</v>
      </c>
      <c r="W410" s="28">
        <v>67.372043010752691</v>
      </c>
      <c r="X410" s="28">
        <v>67.265721505376334</v>
      </c>
      <c r="Y410" s="28" t="s">
        <v>534</v>
      </c>
      <c r="Z410" s="28" t="s">
        <v>534</v>
      </c>
      <c r="AA410" s="28" t="s">
        <v>534</v>
      </c>
    </row>
    <row r="411" spans="1:27" x14ac:dyDescent="0.25">
      <c r="A411" s="4" t="s">
        <v>35</v>
      </c>
      <c r="B411" s="10" t="s">
        <v>34</v>
      </c>
      <c r="C411" s="28">
        <v>0</v>
      </c>
      <c r="D411" s="28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0.47711030927835063</v>
      </c>
      <c r="L411" s="28">
        <v>0.53604736842105272</v>
      </c>
      <c r="M411" s="28">
        <v>0.50224444444444449</v>
      </c>
      <c r="N411" s="28">
        <v>0.53241609195402295</v>
      </c>
      <c r="O411" s="28">
        <v>0.46061724137931037</v>
      </c>
      <c r="P411" s="28">
        <v>0.4508695652173913</v>
      </c>
      <c r="Q411" s="28">
        <v>0</v>
      </c>
      <c r="R411" s="28">
        <v>0</v>
      </c>
      <c r="S411" s="28" t="s">
        <v>534</v>
      </c>
      <c r="T411" s="28" t="s">
        <v>534</v>
      </c>
      <c r="U411" s="28" t="s">
        <v>534</v>
      </c>
      <c r="V411" s="28" t="s">
        <v>534</v>
      </c>
      <c r="W411" s="28" t="s">
        <v>534</v>
      </c>
      <c r="X411" s="28" t="s">
        <v>534</v>
      </c>
      <c r="Y411" s="28" t="s">
        <v>534</v>
      </c>
      <c r="Z411" s="28" t="s">
        <v>534</v>
      </c>
      <c r="AA411" s="28" t="s">
        <v>534</v>
      </c>
    </row>
    <row r="412" spans="1:27" x14ac:dyDescent="0.25">
      <c r="A412" s="4" t="s">
        <v>245</v>
      </c>
      <c r="B412" s="4" t="s">
        <v>245</v>
      </c>
      <c r="C412" s="28">
        <v>0</v>
      </c>
      <c r="D412" s="28">
        <v>0</v>
      </c>
      <c r="E412" s="28">
        <v>0</v>
      </c>
      <c r="F412" s="28">
        <v>0</v>
      </c>
      <c r="G412" s="28">
        <v>9.5478260869565226</v>
      </c>
      <c r="H412" s="28">
        <v>0</v>
      </c>
      <c r="I412" s="28">
        <v>29.317870833333338</v>
      </c>
      <c r="J412" s="28">
        <v>28.688423232323231</v>
      </c>
      <c r="K412" s="28">
        <v>30.925127272727266</v>
      </c>
      <c r="L412" s="28">
        <v>32.219759793814433</v>
      </c>
      <c r="M412" s="28">
        <v>34.034657446808509</v>
      </c>
      <c r="N412" s="28">
        <v>26.082222222222221</v>
      </c>
      <c r="O412" s="28">
        <v>25.875384615384615</v>
      </c>
      <c r="P412" s="28">
        <v>33.925473684210523</v>
      </c>
      <c r="Q412" s="28">
        <v>35.035451351351348</v>
      </c>
      <c r="R412" s="28">
        <v>33.033853191489364</v>
      </c>
      <c r="S412" s="28">
        <v>33</v>
      </c>
      <c r="T412" s="28">
        <v>32.457142857142856</v>
      </c>
      <c r="U412" s="28">
        <v>31.37057471264368</v>
      </c>
      <c r="V412" s="28">
        <v>31.578888888888891</v>
      </c>
      <c r="W412" s="28">
        <v>32.317526881720426</v>
      </c>
      <c r="X412" s="28">
        <v>31.10526315789474</v>
      </c>
      <c r="Y412" s="28" t="s">
        <v>534</v>
      </c>
      <c r="Z412" s="28" t="s">
        <v>534</v>
      </c>
      <c r="AA412" s="28" t="s">
        <v>534</v>
      </c>
    </row>
    <row r="413" spans="1:27" x14ac:dyDescent="0.25">
      <c r="A413" s="4" t="s">
        <v>130</v>
      </c>
      <c r="B413" s="4" t="s">
        <v>236</v>
      </c>
      <c r="C413" s="28">
        <v>0</v>
      </c>
      <c r="D413" s="28">
        <v>0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31.904166666666669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34.271249999999995</v>
      </c>
      <c r="Q413" s="28">
        <v>93.78584070796461</v>
      </c>
      <c r="R413" s="28">
        <v>88.861630769230771</v>
      </c>
      <c r="S413" s="28">
        <v>89.62929292929293</v>
      </c>
      <c r="T413" s="28">
        <v>90.204399999999993</v>
      </c>
      <c r="U413" s="28">
        <v>93.811440909090905</v>
      </c>
      <c r="V413" s="28">
        <v>94.251666666666665</v>
      </c>
      <c r="W413" s="28">
        <v>95.179827659574471</v>
      </c>
      <c r="X413" s="28">
        <v>94.352631578947381</v>
      </c>
      <c r="Y413" s="28" t="s">
        <v>534</v>
      </c>
      <c r="Z413" s="28" t="s">
        <v>534</v>
      </c>
      <c r="AA413" s="28" t="s">
        <v>534</v>
      </c>
    </row>
    <row r="414" spans="1:27" x14ac:dyDescent="0.25">
      <c r="A414" s="4" t="s">
        <v>149</v>
      </c>
      <c r="B414" s="10" t="s">
        <v>116</v>
      </c>
      <c r="C414" s="28">
        <v>0</v>
      </c>
      <c r="D414" s="28">
        <v>0</v>
      </c>
      <c r="E414" s="28">
        <v>0</v>
      </c>
      <c r="F414" s="28">
        <v>0</v>
      </c>
      <c r="G414" s="28">
        <v>3.1826086956521733</v>
      </c>
      <c r="H414" s="28">
        <v>3.0212121212121206</v>
      </c>
      <c r="I414" s="28">
        <v>3.1105263157894738</v>
      </c>
      <c r="J414" s="28">
        <v>3.0874999999999995</v>
      </c>
      <c r="K414" s="28">
        <v>3.3898329896907216</v>
      </c>
      <c r="L414" s="28">
        <v>3.3377553191489362</v>
      </c>
      <c r="M414" s="28">
        <v>3.4215384615384616</v>
      </c>
      <c r="N414" s="28">
        <v>3.5252631578947367</v>
      </c>
      <c r="O414" s="28">
        <v>0</v>
      </c>
      <c r="P414" s="28">
        <v>4.0571428571428569</v>
      </c>
      <c r="Q414" s="28">
        <v>4.07</v>
      </c>
      <c r="R414" s="28">
        <v>3.2803999999999993</v>
      </c>
      <c r="S414" s="28" t="s">
        <v>534</v>
      </c>
      <c r="T414" s="28" t="s">
        <v>534</v>
      </c>
      <c r="U414" s="28" t="s">
        <v>534</v>
      </c>
      <c r="V414" s="28" t="s">
        <v>534</v>
      </c>
      <c r="W414" s="28" t="s">
        <v>534</v>
      </c>
      <c r="X414" s="28" t="s">
        <v>534</v>
      </c>
      <c r="Y414" s="28" t="s">
        <v>534</v>
      </c>
      <c r="Z414" s="28" t="s">
        <v>534</v>
      </c>
      <c r="AA414" s="28" t="s">
        <v>534</v>
      </c>
    </row>
    <row r="415" spans="1:27" x14ac:dyDescent="0.25">
      <c r="A415" s="4" t="s">
        <v>27</v>
      </c>
      <c r="B415" s="11" t="s">
        <v>25</v>
      </c>
      <c r="C415" s="28">
        <v>0</v>
      </c>
      <c r="D415" s="28">
        <v>0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2.8643645161290321</v>
      </c>
      <c r="M415" s="28">
        <v>2.44</v>
      </c>
      <c r="N415" s="28">
        <v>2.5264516129032257</v>
      </c>
      <c r="O415" s="28">
        <v>1.8034782608695652</v>
      </c>
      <c r="P415" s="28">
        <v>2.5847731958762883</v>
      </c>
      <c r="Q415" s="28">
        <v>2.6824999999999997</v>
      </c>
      <c r="R415" s="28">
        <v>2.6730769230769229</v>
      </c>
      <c r="S415" s="28">
        <v>2.5819801980198021</v>
      </c>
      <c r="T415" s="28">
        <v>2.6117021276595747</v>
      </c>
      <c r="U415" s="28">
        <v>2.5758888888888891</v>
      </c>
      <c r="V415" s="28">
        <v>2.9393153846153846</v>
      </c>
      <c r="W415" s="28">
        <v>2.9001916666666667</v>
      </c>
      <c r="X415" s="28">
        <v>3.1904166666666667</v>
      </c>
      <c r="Y415" s="28" t="s">
        <v>534</v>
      </c>
      <c r="Z415" s="28" t="s">
        <v>534</v>
      </c>
      <c r="AA415" s="28" t="s">
        <v>534</v>
      </c>
    </row>
    <row r="416" spans="1:27" x14ac:dyDescent="0.25">
      <c r="A416" s="4" t="s">
        <v>316</v>
      </c>
      <c r="B416" s="4" t="s">
        <v>316</v>
      </c>
      <c r="C416" s="28">
        <v>122.84324324324324</v>
      </c>
      <c r="D416" s="28">
        <v>120.58664646464646</v>
      </c>
      <c r="E416" s="28">
        <v>120.66153846153846</v>
      </c>
      <c r="F416" s="28">
        <v>120.41250000000001</v>
      </c>
      <c r="G416" s="28">
        <v>117.47777777777777</v>
      </c>
      <c r="H416" s="28">
        <v>123.14059405940594</v>
      </c>
      <c r="I416" s="28">
        <v>124.31702127659575</v>
      </c>
      <c r="J416" s="28">
        <v>131.62931958762888</v>
      </c>
      <c r="K416" s="28">
        <v>125.08171428571427</v>
      </c>
      <c r="L416" s="28">
        <v>127.69747368421052</v>
      </c>
      <c r="M416" s="28">
        <v>133.3513043478261</v>
      </c>
      <c r="N416" s="28">
        <v>127.83478260869565</v>
      </c>
      <c r="O416" s="28">
        <v>126.24347826086957</v>
      </c>
      <c r="P416" s="28">
        <v>129.82857142857142</v>
      </c>
      <c r="Q416" s="28">
        <v>137.00088495575224</v>
      </c>
      <c r="R416" s="28">
        <v>147.03652173913042</v>
      </c>
      <c r="S416" s="28">
        <v>131.08514851485148</v>
      </c>
      <c r="T416" s="28">
        <v>129.82857142857142</v>
      </c>
      <c r="U416" s="28">
        <v>123.8629213483146</v>
      </c>
      <c r="V416" s="28">
        <v>124.03076923076921</v>
      </c>
      <c r="W416" s="28">
        <v>128.49574468085109</v>
      </c>
      <c r="X416" s="28">
        <v>131.58602150537635</v>
      </c>
      <c r="Y416" s="28" t="s">
        <v>534</v>
      </c>
      <c r="Z416" s="28" t="s">
        <v>534</v>
      </c>
      <c r="AA416" s="28" t="s">
        <v>534</v>
      </c>
    </row>
    <row r="417" spans="1:27" x14ac:dyDescent="0.25">
      <c r="A417" s="4" t="s">
        <v>317</v>
      </c>
      <c r="B417" s="4" t="s">
        <v>317</v>
      </c>
      <c r="C417" s="28">
        <v>1.8389380530973451</v>
      </c>
      <c r="D417" s="28">
        <v>1.9066930693069306</v>
      </c>
      <c r="E417" s="28">
        <v>1.9797951456310678</v>
      </c>
      <c r="F417" s="28">
        <v>2.0799458333333334</v>
      </c>
      <c r="G417" s="28">
        <v>2.1730337078651685</v>
      </c>
      <c r="H417" s="28">
        <v>0</v>
      </c>
      <c r="I417" s="28">
        <v>4.436027956989248</v>
      </c>
      <c r="J417" s="28">
        <v>7.2041666666666666</v>
      </c>
      <c r="K417" s="28">
        <v>6.76740618556701</v>
      </c>
      <c r="L417" s="28">
        <v>6.7436210526315783</v>
      </c>
      <c r="M417" s="28">
        <v>8.8688695652173912</v>
      </c>
      <c r="N417" s="28">
        <v>22.708202247191007</v>
      </c>
      <c r="O417" s="28">
        <v>37.83</v>
      </c>
      <c r="P417" s="28">
        <v>47.902105263157907</v>
      </c>
      <c r="Q417" s="28">
        <v>59.477499999999992</v>
      </c>
      <c r="R417" s="28">
        <v>66.803736842105266</v>
      </c>
      <c r="S417" s="28">
        <v>76.638080808080801</v>
      </c>
      <c r="T417" s="28">
        <v>88.242857142857147</v>
      </c>
      <c r="U417" s="28">
        <v>88.002325581395354</v>
      </c>
      <c r="V417" s="28">
        <v>90.533333333333331</v>
      </c>
      <c r="W417" s="28">
        <v>92.826086956521735</v>
      </c>
      <c r="X417" s="28">
        <v>94.334680851063837</v>
      </c>
      <c r="Y417" s="28" t="s">
        <v>534</v>
      </c>
      <c r="Z417" s="28" t="s">
        <v>534</v>
      </c>
      <c r="AA417" s="28" t="s">
        <v>534</v>
      </c>
    </row>
    <row r="418" spans="1:27" x14ac:dyDescent="0.25">
      <c r="A418" s="4" t="s">
        <v>318</v>
      </c>
      <c r="B418" s="4" t="s">
        <v>318</v>
      </c>
      <c r="C418" s="28">
        <v>226.97522702702702</v>
      </c>
      <c r="D418" s="28">
        <v>230.16000000000003</v>
      </c>
      <c r="E418" s="28">
        <v>236.4576923076923</v>
      </c>
      <c r="F418" s="28">
        <v>247.48571428571429</v>
      </c>
      <c r="G418" s="28">
        <v>258.75384615384615</v>
      </c>
      <c r="H418" s="28">
        <v>268</v>
      </c>
      <c r="I418" s="28">
        <v>279.97446808510642</v>
      </c>
      <c r="J418" s="28">
        <v>281.97525773195878</v>
      </c>
      <c r="K418" s="28">
        <v>277.16590416666662</v>
      </c>
      <c r="L418" s="28">
        <v>281.22372105263162</v>
      </c>
      <c r="M418" s="28">
        <v>279.00869565217391</v>
      </c>
      <c r="N418" s="28">
        <v>295.10769230769233</v>
      </c>
      <c r="O418" s="28">
        <v>312.55555555555554</v>
      </c>
      <c r="P418" s="28">
        <v>361.23750000000001</v>
      </c>
      <c r="Q418" s="28">
        <v>396.69122807017538</v>
      </c>
      <c r="R418" s="28">
        <v>358.19230769230768</v>
      </c>
      <c r="S418" s="28">
        <v>348.44646464646462</v>
      </c>
      <c r="T418" s="28">
        <v>370.5</v>
      </c>
      <c r="U418" s="28">
        <v>357.57906976744187</v>
      </c>
      <c r="V418" s="28">
        <v>345.9666666666667</v>
      </c>
      <c r="W418" s="28">
        <v>359.7842105263158</v>
      </c>
      <c r="X418" s="28">
        <v>360.65096774193552</v>
      </c>
      <c r="Y418" s="28" t="s">
        <v>534</v>
      </c>
      <c r="Z418" s="28" t="s">
        <v>534</v>
      </c>
      <c r="AA418" s="28" t="s">
        <v>534</v>
      </c>
    </row>
    <row r="419" spans="1:27" x14ac:dyDescent="0.25">
      <c r="A419" s="4" t="s">
        <v>282</v>
      </c>
      <c r="B419" s="4" t="s">
        <v>282</v>
      </c>
      <c r="C419" s="28">
        <v>0</v>
      </c>
      <c r="D419" s="28">
        <v>0</v>
      </c>
      <c r="E419" s="28">
        <v>0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31.58064516129032</v>
      </c>
      <c r="N419" s="28">
        <v>31.58064516129032</v>
      </c>
      <c r="O419" s="28">
        <v>19.320999999999998</v>
      </c>
      <c r="P419" s="28">
        <v>21.771350515463915</v>
      </c>
      <c r="Q419" s="28">
        <v>20.72</v>
      </c>
      <c r="R419" s="28">
        <v>19.790537634408604</v>
      </c>
      <c r="S419" s="28">
        <v>19.861386138613863</v>
      </c>
      <c r="T419" s="28">
        <v>20.054979381443296</v>
      </c>
      <c r="U419" s="28">
        <v>20.337666666666667</v>
      </c>
      <c r="V419" s="28">
        <v>20.499333333333333</v>
      </c>
      <c r="W419" s="28">
        <v>21.99142105263158</v>
      </c>
      <c r="X419" s="28">
        <v>21.792042553191489</v>
      </c>
      <c r="Y419" s="28" t="s">
        <v>534</v>
      </c>
      <c r="Z419" s="28" t="s">
        <v>534</v>
      </c>
      <c r="AA419" s="28" t="s">
        <v>534</v>
      </c>
    </row>
    <row r="420" spans="1:27" x14ac:dyDescent="0.25">
      <c r="A420" s="4" t="s">
        <v>331</v>
      </c>
      <c r="B420" s="10" t="s">
        <v>445</v>
      </c>
      <c r="C420" s="28">
        <v>0</v>
      </c>
      <c r="D420" s="28">
        <v>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0.5263440860215054</v>
      </c>
      <c r="N420" s="28">
        <v>0.85538461538461541</v>
      </c>
      <c r="O420" s="28">
        <v>1.4648461538461539</v>
      </c>
      <c r="P420" s="28">
        <v>1.7392916666666665</v>
      </c>
      <c r="Q420" s="28">
        <v>1.4902608695652175</v>
      </c>
      <c r="R420" s="28">
        <v>1.4614166666666666</v>
      </c>
      <c r="S420" s="28">
        <v>1.2649999999999999</v>
      </c>
      <c r="T420" s="28">
        <v>1.22</v>
      </c>
      <c r="U420" s="28">
        <v>1.0483500000000001</v>
      </c>
      <c r="V420" s="28" t="s">
        <v>534</v>
      </c>
      <c r="W420" s="28" t="s">
        <v>534</v>
      </c>
      <c r="X420" s="28" t="s">
        <v>534</v>
      </c>
      <c r="Y420" s="28" t="s">
        <v>534</v>
      </c>
      <c r="Z420" s="28" t="s">
        <v>534</v>
      </c>
      <c r="AA420" s="28" t="s">
        <v>534</v>
      </c>
    </row>
    <row r="421" spans="1:27" x14ac:dyDescent="0.25">
      <c r="A421" s="4" t="s">
        <v>530</v>
      </c>
      <c r="B421" s="12" t="s">
        <v>288</v>
      </c>
      <c r="C421" s="28">
        <v>0</v>
      </c>
      <c r="D421" s="28">
        <v>0</v>
      </c>
      <c r="E421" s="28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 t="s">
        <v>534</v>
      </c>
      <c r="T421" s="28" t="s">
        <v>534</v>
      </c>
      <c r="U421" s="28">
        <v>109.87409090909091</v>
      </c>
      <c r="V421" s="28">
        <v>110.79321011235955</v>
      </c>
      <c r="W421" s="28">
        <v>115.008288172043</v>
      </c>
      <c r="X421" s="28">
        <v>134.14721182795699</v>
      </c>
      <c r="Y421" s="28" t="s">
        <v>534</v>
      </c>
      <c r="Z421" s="28" t="s">
        <v>534</v>
      </c>
      <c r="AA421" s="28" t="s">
        <v>534</v>
      </c>
    </row>
    <row r="422" spans="1:27" x14ac:dyDescent="0.25">
      <c r="A422" s="8" t="s">
        <v>429</v>
      </c>
      <c r="B422" s="10" t="s">
        <v>445</v>
      </c>
      <c r="C422" s="28">
        <v>0</v>
      </c>
      <c r="D422" s="28">
        <v>0</v>
      </c>
      <c r="E422" s="28">
        <v>0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3.7916212121212123</v>
      </c>
      <c r="L422" s="28">
        <v>5.0060824742268046</v>
      </c>
      <c r="M422" s="28">
        <v>0</v>
      </c>
      <c r="N422" s="28">
        <v>5.2392307692307698</v>
      </c>
      <c r="O422" s="28">
        <v>4.5549230769230764</v>
      </c>
      <c r="P422" s="28">
        <v>0</v>
      </c>
      <c r="Q422" s="28">
        <v>4.7524782608695659</v>
      </c>
      <c r="R422" s="28">
        <v>4.0446249999999999</v>
      </c>
      <c r="S422" s="28">
        <v>3.7560769230769226</v>
      </c>
      <c r="T422" s="28">
        <v>3.87</v>
      </c>
      <c r="U422" s="28">
        <v>3.9206318181818185</v>
      </c>
      <c r="V422" s="28">
        <v>3.9991623655913981</v>
      </c>
      <c r="W422" s="28">
        <v>4.0919666666666661</v>
      </c>
      <c r="X422" s="28">
        <v>4.2298750000000007</v>
      </c>
      <c r="Y422" s="28" t="s">
        <v>534</v>
      </c>
      <c r="Z422" s="28" t="s">
        <v>534</v>
      </c>
      <c r="AA422" s="28" t="s">
        <v>534</v>
      </c>
    </row>
    <row r="423" spans="1:27" x14ac:dyDescent="0.25">
      <c r="A423" s="4" t="s">
        <v>152</v>
      </c>
      <c r="B423" s="10" t="s">
        <v>151</v>
      </c>
      <c r="C423" s="28">
        <v>0</v>
      </c>
      <c r="D423" s="28">
        <v>0</v>
      </c>
      <c r="E423" s="28">
        <v>0</v>
      </c>
      <c r="F423" s="28">
        <v>0</v>
      </c>
      <c r="G423" s="28">
        <v>1.0777777777777777</v>
      </c>
      <c r="H423" s="28">
        <v>5.0714285714285721</v>
      </c>
      <c r="I423" s="28">
        <v>7.3127659574468087</v>
      </c>
      <c r="J423" s="28">
        <v>9.1285714285714299</v>
      </c>
      <c r="K423" s="28">
        <v>10.545528571428573</v>
      </c>
      <c r="L423" s="28">
        <v>12.339708333333334</v>
      </c>
      <c r="M423" s="28">
        <v>13.971652173913043</v>
      </c>
      <c r="N423" s="28">
        <v>15.708611111111111</v>
      </c>
      <c r="O423" s="28">
        <v>16.914161538461538</v>
      </c>
      <c r="P423" s="28">
        <v>17.671936842105264</v>
      </c>
      <c r="Q423" s="28">
        <v>18.27985</v>
      </c>
      <c r="R423" s="28">
        <v>17.369354838709675</v>
      </c>
      <c r="S423" s="28">
        <v>16.766666666666666</v>
      </c>
      <c r="T423" s="28">
        <v>17.242857142857144</v>
      </c>
      <c r="U423" s="28">
        <v>16.431818181818183</v>
      </c>
      <c r="V423" s="28">
        <v>17.895698924731182</v>
      </c>
      <c r="W423" s="28">
        <v>17.759574468085106</v>
      </c>
      <c r="X423" s="28">
        <v>18.632580645161291</v>
      </c>
      <c r="Y423" s="28" t="s">
        <v>534</v>
      </c>
      <c r="Z423" s="28" t="s">
        <v>534</v>
      </c>
      <c r="AA423" s="28" t="s">
        <v>534</v>
      </c>
    </row>
    <row r="424" spans="1:27" x14ac:dyDescent="0.25">
      <c r="A424" s="4" t="s">
        <v>442</v>
      </c>
      <c r="B424" s="4" t="s">
        <v>444</v>
      </c>
      <c r="C424" s="28"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67.394736842105274</v>
      </c>
      <c r="T424" s="28">
        <v>80.833333333333329</v>
      </c>
      <c r="U424" s="28">
        <v>91.91357471264368</v>
      </c>
      <c r="V424" s="28">
        <v>95.518466666666669</v>
      </c>
      <c r="W424" s="28">
        <v>57.725553932584269</v>
      </c>
      <c r="X424" s="28">
        <v>75.512921348314606</v>
      </c>
      <c r="Y424" s="28" t="s">
        <v>534</v>
      </c>
      <c r="Z424" s="28" t="s">
        <v>534</v>
      </c>
      <c r="AA424" s="28" t="s">
        <v>534</v>
      </c>
    </row>
    <row r="425" spans="1:27" x14ac:dyDescent="0.25">
      <c r="A425" s="4" t="s">
        <v>430</v>
      </c>
      <c r="B425" s="4" t="s">
        <v>202</v>
      </c>
      <c r="C425" s="28">
        <v>0</v>
      </c>
      <c r="D425" s="28">
        <v>0</v>
      </c>
      <c r="E425" s="28">
        <v>0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22.107499999999998</v>
      </c>
      <c r="R425" s="28">
        <v>22.334440449438201</v>
      </c>
      <c r="S425" s="28">
        <v>29.627835051546391</v>
      </c>
      <c r="T425" s="28">
        <v>24.158421052631581</v>
      </c>
      <c r="U425" s="28">
        <v>22.50186046511628</v>
      </c>
      <c r="V425" s="28">
        <v>24.411609195402303</v>
      </c>
      <c r="W425" s="28">
        <v>26.743829787234041</v>
      </c>
      <c r="X425" s="28">
        <v>27.096730434782611</v>
      </c>
      <c r="Y425" s="28" t="s">
        <v>534</v>
      </c>
      <c r="Z425" s="28" t="s">
        <v>534</v>
      </c>
      <c r="AA425" s="28" t="s">
        <v>534</v>
      </c>
    </row>
    <row r="426" spans="1:27" x14ac:dyDescent="0.25">
      <c r="A426" s="4" t="s">
        <v>320</v>
      </c>
      <c r="B426" s="4" t="s">
        <v>320</v>
      </c>
      <c r="C426" s="28">
        <v>270.60909090909092</v>
      </c>
      <c r="D426" s="28">
        <v>264.42</v>
      </c>
      <c r="E426" s="28">
        <v>268.41359223300969</v>
      </c>
      <c r="F426" s="28">
        <v>267.7714285714286</v>
      </c>
      <c r="G426" s="28">
        <v>255.54615384615383</v>
      </c>
      <c r="H426" s="28">
        <v>274.29126213592235</v>
      </c>
      <c r="I426" s="28">
        <v>272.72916666666669</v>
      </c>
      <c r="J426" s="28">
        <v>271.35117373737376</v>
      </c>
      <c r="K426" s="28">
        <v>270.18542268041239</v>
      </c>
      <c r="L426" s="28">
        <v>266.7733791666667</v>
      </c>
      <c r="M426" s="28">
        <v>274.12869565217386</v>
      </c>
      <c r="N426" s="28">
        <v>267.47280000000001</v>
      </c>
      <c r="O426" s="28">
        <v>267.62846153846158</v>
      </c>
      <c r="P426" s="28">
        <v>273.51837142857147</v>
      </c>
      <c r="Q426" s="28">
        <v>288.55595862068969</v>
      </c>
      <c r="R426" s="28">
        <v>274.7652173913043</v>
      </c>
      <c r="S426" s="28">
        <v>278.05940594059405</v>
      </c>
      <c r="T426" s="28">
        <v>268.88714285714286</v>
      </c>
      <c r="U426" s="28">
        <v>252.95287356321839</v>
      </c>
      <c r="V426" s="28">
        <v>271.59999999999997</v>
      </c>
      <c r="W426" s="28">
        <v>296.01920833333332</v>
      </c>
      <c r="X426" s="28">
        <v>299.36374468085108</v>
      </c>
      <c r="Y426" s="28" t="s">
        <v>534</v>
      </c>
      <c r="Z426" s="28" t="s">
        <v>534</v>
      </c>
      <c r="AA426" s="28" t="s">
        <v>534</v>
      </c>
    </row>
    <row r="427" spans="1:27" x14ac:dyDescent="0.25">
      <c r="A427" s="4" t="s">
        <v>383</v>
      </c>
      <c r="B427" s="4" t="s">
        <v>495</v>
      </c>
      <c r="C427" s="28">
        <v>0</v>
      </c>
      <c r="D427" s="28">
        <v>0</v>
      </c>
      <c r="E427" s="28">
        <v>0</v>
      </c>
      <c r="F427" s="28">
        <v>0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1.6551692307692307</v>
      </c>
      <c r="O427" s="28">
        <v>0</v>
      </c>
      <c r="P427" s="28">
        <v>0</v>
      </c>
      <c r="Q427" s="28">
        <v>2.4726855855855856</v>
      </c>
      <c r="R427" s="28">
        <v>2.3327569892473119</v>
      </c>
      <c r="S427" s="28">
        <v>2.3353846153846152</v>
      </c>
      <c r="T427" s="28">
        <v>2.2789999999999999</v>
      </c>
      <c r="U427" s="28">
        <v>2.0736954545454545</v>
      </c>
      <c r="V427" s="28">
        <v>2.2611741935483871</v>
      </c>
      <c r="W427" s="28">
        <v>2.5641105263157895</v>
      </c>
      <c r="X427" s="28">
        <v>2.6688315789473687</v>
      </c>
      <c r="Y427" s="28" t="s">
        <v>534</v>
      </c>
      <c r="Z427" s="28" t="s">
        <v>534</v>
      </c>
      <c r="AA427" s="28" t="s">
        <v>534</v>
      </c>
    </row>
    <row r="428" spans="1:27" x14ac:dyDescent="0.25">
      <c r="A428" s="4" t="s">
        <v>321</v>
      </c>
      <c r="B428" s="4" t="s">
        <v>321</v>
      </c>
      <c r="C428" s="28">
        <v>0</v>
      </c>
      <c r="D428" s="28">
        <v>0</v>
      </c>
      <c r="E428" s="28">
        <v>0</v>
      </c>
      <c r="F428" s="28">
        <v>0</v>
      </c>
      <c r="G428" s="28">
        <v>0</v>
      </c>
      <c r="H428" s="28">
        <v>11.835294117647059</v>
      </c>
      <c r="I428" s="28">
        <v>14.515789473684212</v>
      </c>
      <c r="J428" s="28">
        <v>24.041614285714285</v>
      </c>
      <c r="K428" s="28">
        <v>28</v>
      </c>
      <c r="L428" s="28">
        <v>34.532371428571423</v>
      </c>
      <c r="M428" s="28">
        <v>39.159861702127664</v>
      </c>
      <c r="N428" s="28">
        <v>44.108514893617027</v>
      </c>
      <c r="O428" s="28">
        <v>45.722546808510643</v>
      </c>
      <c r="P428" s="28">
        <v>47.24035714285715</v>
      </c>
      <c r="Q428" s="28">
        <v>50.217087719298249</v>
      </c>
      <c r="R428" s="28">
        <v>47.724805263157897</v>
      </c>
      <c r="S428" s="28">
        <v>48.000970873786407</v>
      </c>
      <c r="T428" s="28">
        <v>48.018000000000001</v>
      </c>
      <c r="U428" s="28">
        <v>45.733344444444441</v>
      </c>
      <c r="V428" s="28">
        <v>49.550257446808509</v>
      </c>
      <c r="W428" s="28">
        <v>48.898187628865983</v>
      </c>
      <c r="X428" s="28">
        <v>49.02847083333333</v>
      </c>
      <c r="Y428" s="28" t="s">
        <v>534</v>
      </c>
      <c r="Z428" s="28" t="s">
        <v>534</v>
      </c>
      <c r="AA428" s="28" t="s">
        <v>534</v>
      </c>
    </row>
    <row r="429" spans="1:27" x14ac:dyDescent="0.25">
      <c r="A429" s="4" t="s">
        <v>324</v>
      </c>
      <c r="B429" s="4" t="s">
        <v>324</v>
      </c>
      <c r="C429" s="28">
        <v>680.83009708737859</v>
      </c>
      <c r="D429" s="28">
        <v>673.26701030927836</v>
      </c>
      <c r="E429" s="28">
        <v>680.18076923076922</v>
      </c>
      <c r="F429" s="28">
        <v>774</v>
      </c>
      <c r="G429" s="28">
        <v>753.2148936170214</v>
      </c>
      <c r="H429" s="28">
        <v>791</v>
      </c>
      <c r="I429" s="28">
        <v>830.51052631578955</v>
      </c>
      <c r="J429" s="28">
        <v>754.70371237113409</v>
      </c>
      <c r="K429" s="28">
        <v>767.02991340206188</v>
      </c>
      <c r="L429" s="28">
        <v>768.80238387096767</v>
      </c>
      <c r="M429" s="28">
        <v>796.12213913043479</v>
      </c>
      <c r="N429" s="28">
        <v>807.47344347826083</v>
      </c>
      <c r="O429" s="28">
        <v>801.57819130434791</v>
      </c>
      <c r="P429" s="28">
        <v>830.28534123711347</v>
      </c>
      <c r="Q429" s="28">
        <v>902.02773644859803</v>
      </c>
      <c r="R429" s="28">
        <v>877.14346153846157</v>
      </c>
      <c r="S429" s="28">
        <v>866</v>
      </c>
      <c r="T429" s="28">
        <v>861.46736559139799</v>
      </c>
      <c r="U429" s="28">
        <v>850.32678888888881</v>
      </c>
      <c r="V429" s="28">
        <v>826.89908426966281</v>
      </c>
      <c r="W429" s="28">
        <v>864.21286250000003</v>
      </c>
      <c r="X429" s="28">
        <v>872.81566666666674</v>
      </c>
      <c r="Y429" s="28" t="s">
        <v>534</v>
      </c>
      <c r="Z429" s="28" t="s">
        <v>534</v>
      </c>
      <c r="AA429" s="28" t="s">
        <v>534</v>
      </c>
    </row>
    <row r="430" spans="1:27" x14ac:dyDescent="0.25">
      <c r="A430" s="4" t="s">
        <v>335</v>
      </c>
      <c r="B430" s="4" t="s">
        <v>335</v>
      </c>
      <c r="C430" s="28">
        <v>1666.8444444444444</v>
      </c>
      <c r="D430" s="28">
        <v>1560.7625714285714</v>
      </c>
      <c r="E430" s="28">
        <v>1499.785436893204</v>
      </c>
      <c r="F430" s="28">
        <v>1587.4052631578948</v>
      </c>
      <c r="G430" s="28">
        <v>1600.5</v>
      </c>
      <c r="H430" s="28">
        <v>1552.7253714285714</v>
      </c>
      <c r="I430" s="28">
        <v>1629.1708333333333</v>
      </c>
      <c r="J430" s="28">
        <v>1618.7999999999997</v>
      </c>
      <c r="K430" s="28">
        <v>1466.1395474226804</v>
      </c>
      <c r="L430" s="28">
        <v>1976.9263555794919</v>
      </c>
      <c r="M430" s="28">
        <v>1651.0366538461537</v>
      </c>
      <c r="N430" s="28">
        <v>1531.2591304347825</v>
      </c>
      <c r="O430" s="28">
        <v>1388.7166666666667</v>
      </c>
      <c r="P430" s="28">
        <v>1485.9285714285716</v>
      </c>
      <c r="Q430" s="28">
        <v>1492.6192982456141</v>
      </c>
      <c r="R430" s="28">
        <v>1405.0156521739132</v>
      </c>
      <c r="S430" s="28">
        <v>1405.1930693069307</v>
      </c>
      <c r="T430" s="28">
        <v>1396.5791666666667</v>
      </c>
      <c r="U430" s="28">
        <v>1463.298888888889</v>
      </c>
      <c r="V430" s="28">
        <v>1474.946629213483</v>
      </c>
      <c r="W430" s="28">
        <v>1501.4675531914895</v>
      </c>
      <c r="X430" s="28">
        <v>1493.2668085106386</v>
      </c>
      <c r="Y430" s="28" t="s">
        <v>534</v>
      </c>
      <c r="Z430" s="28" t="s">
        <v>534</v>
      </c>
      <c r="AA430" s="28" t="s">
        <v>534</v>
      </c>
    </row>
    <row r="431" spans="1:27" x14ac:dyDescent="0.25">
      <c r="A431" s="4" t="s">
        <v>273</v>
      </c>
      <c r="B431" s="11" t="s">
        <v>261</v>
      </c>
      <c r="C431" s="28">
        <v>0</v>
      </c>
      <c r="D431" s="28">
        <v>0</v>
      </c>
      <c r="E431" s="28">
        <v>0</v>
      </c>
      <c r="F431" s="28">
        <v>17</v>
      </c>
      <c r="G431" s="28">
        <v>18.03478260869565</v>
      </c>
      <c r="H431" s="28">
        <v>20.170999999999999</v>
      </c>
      <c r="I431" s="28">
        <v>22.641666666666666</v>
      </c>
      <c r="J431" s="28">
        <v>27.994736842105265</v>
      </c>
      <c r="K431" s="28">
        <v>28.747900000000001</v>
      </c>
      <c r="L431" s="28">
        <v>27.543586021505369</v>
      </c>
      <c r="M431" s="28">
        <v>29.323495652173911</v>
      </c>
      <c r="N431" s="28">
        <v>30.441652173913042</v>
      </c>
      <c r="O431" s="28">
        <v>30.469006451612906</v>
      </c>
      <c r="P431" s="28">
        <v>30.531258333333334</v>
      </c>
      <c r="Q431" s="28">
        <v>30.633816822429907</v>
      </c>
      <c r="R431" s="28">
        <v>28.933943820224716</v>
      </c>
      <c r="S431" s="28">
        <v>30.212121212121211</v>
      </c>
      <c r="T431" s="28">
        <v>30.685652173913041</v>
      </c>
      <c r="U431" s="28">
        <v>30.233822222222223</v>
      </c>
      <c r="V431" s="28">
        <v>29.868321839080458</v>
      </c>
      <c r="W431" s="28">
        <v>31.112521052631582</v>
      </c>
      <c r="X431" s="28">
        <v>32.057512500000001</v>
      </c>
      <c r="Y431" s="28" t="s">
        <v>534</v>
      </c>
      <c r="Z431" s="28" t="s">
        <v>534</v>
      </c>
      <c r="AA431" s="28" t="s">
        <v>534</v>
      </c>
    </row>
    <row r="432" spans="1:27" x14ac:dyDescent="0.25">
      <c r="A432" s="4" t="s">
        <v>238</v>
      </c>
      <c r="B432" s="4" t="s">
        <v>238</v>
      </c>
      <c r="C432" s="28">
        <v>0</v>
      </c>
      <c r="D432" s="28">
        <v>0</v>
      </c>
      <c r="E432" s="28">
        <v>0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26.376946391752583</v>
      </c>
      <c r="L432" s="28">
        <v>26.717347368421052</v>
      </c>
      <c r="M432" s="28">
        <v>30.405582608695653</v>
      </c>
      <c r="N432" s="28">
        <v>34.892207692307693</v>
      </c>
      <c r="O432" s="28">
        <v>35.297446153846153</v>
      </c>
      <c r="P432" s="28">
        <v>37.626957142857144</v>
      </c>
      <c r="Q432" s="28">
        <v>39.821766666666669</v>
      </c>
      <c r="R432" s="28">
        <v>0</v>
      </c>
      <c r="S432" s="28">
        <v>39.275757575757574</v>
      </c>
      <c r="T432" s="28">
        <v>38.466842105263161</v>
      </c>
      <c r="U432" s="28">
        <v>37.335402298850568</v>
      </c>
      <c r="V432" s="28">
        <v>37.919438202247186</v>
      </c>
      <c r="W432" s="28">
        <v>39.697872340425533</v>
      </c>
      <c r="X432" s="28">
        <v>37.896774193548382</v>
      </c>
      <c r="Y432" s="28" t="s">
        <v>534</v>
      </c>
      <c r="Z432" s="28" t="s">
        <v>534</v>
      </c>
      <c r="AA432" s="28" t="s">
        <v>534</v>
      </c>
    </row>
    <row r="433" spans="1:27" x14ac:dyDescent="0.25">
      <c r="A433" s="4" t="s">
        <v>328</v>
      </c>
      <c r="B433" s="4" t="s">
        <v>328</v>
      </c>
      <c r="C433" s="28">
        <v>14.890090090090089</v>
      </c>
      <c r="D433" s="28">
        <v>16.286336633663367</v>
      </c>
      <c r="E433" s="28">
        <v>15.466666666666667</v>
      </c>
      <c r="F433" s="28">
        <v>16.228571428571428</v>
      </c>
      <c r="G433" s="28">
        <v>14.852173913043478</v>
      </c>
      <c r="H433" s="28">
        <v>17.875247524752474</v>
      </c>
      <c r="I433" s="28">
        <v>36.082105263157892</v>
      </c>
      <c r="J433" s="28">
        <v>21.3</v>
      </c>
      <c r="K433" s="28">
        <v>20.786999999999999</v>
      </c>
      <c r="L433" s="28">
        <v>23.520414432989689</v>
      </c>
      <c r="M433" s="28">
        <v>21.580107526881722</v>
      </c>
      <c r="N433" s="28">
        <v>25.447692307692307</v>
      </c>
      <c r="O433" s="28">
        <v>25.554615384615381</v>
      </c>
      <c r="P433" s="28">
        <v>26.655416666666667</v>
      </c>
      <c r="Q433" s="28">
        <v>29.221801801801799</v>
      </c>
      <c r="R433" s="28">
        <v>26.946086956521736</v>
      </c>
      <c r="S433" s="28">
        <v>29.792079207920793</v>
      </c>
      <c r="T433" s="28">
        <v>25.357142857142858</v>
      </c>
      <c r="U433" s="28">
        <v>27.386363636363637</v>
      </c>
      <c r="V433" s="28">
        <v>29.19</v>
      </c>
      <c r="W433" s="28">
        <v>30.664605263157895</v>
      </c>
      <c r="X433" s="28">
        <v>30.591118279569891</v>
      </c>
      <c r="Y433" s="28" t="s">
        <v>534</v>
      </c>
      <c r="Z433" s="28" t="s">
        <v>534</v>
      </c>
      <c r="AA433" s="28" t="s">
        <v>534</v>
      </c>
    </row>
    <row r="434" spans="1:27" x14ac:dyDescent="0.25">
      <c r="A434" s="4" t="s">
        <v>284</v>
      </c>
      <c r="B434" s="10" t="s">
        <v>282</v>
      </c>
      <c r="C434" s="28">
        <v>0</v>
      </c>
      <c r="D434" s="28">
        <v>0</v>
      </c>
      <c r="E434" s="28">
        <v>0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7.9123076923076923</v>
      </c>
      <c r="P434" s="28">
        <v>10.543422680412371</v>
      </c>
      <c r="Q434" s="28">
        <v>8.4359999999999999</v>
      </c>
      <c r="R434" s="28">
        <v>7.5793548387096781</v>
      </c>
      <c r="S434" s="28">
        <v>6.901831683168318</v>
      </c>
      <c r="T434" s="28">
        <v>6.3137938144329899</v>
      </c>
      <c r="U434" s="28">
        <v>7.1564444444444444</v>
      </c>
      <c r="V434" s="28">
        <v>8.0186666666666682</v>
      </c>
      <c r="W434" s="28">
        <v>8.8546315789473677</v>
      </c>
      <c r="X434" s="28">
        <v>9.3081063829787247</v>
      </c>
      <c r="Y434" s="28" t="s">
        <v>534</v>
      </c>
      <c r="Z434" s="28" t="s">
        <v>534</v>
      </c>
      <c r="AA434" s="28" t="s">
        <v>534</v>
      </c>
    </row>
    <row r="435" spans="1:27" x14ac:dyDescent="0.25">
      <c r="A435" s="7" t="s">
        <v>14</v>
      </c>
      <c r="B435" s="11" t="s">
        <v>138</v>
      </c>
      <c r="C435" s="28">
        <v>0</v>
      </c>
      <c r="D435" s="28">
        <v>40.579917525773197</v>
      </c>
      <c r="E435" s="28">
        <v>38.923076923076927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 t="s">
        <v>534</v>
      </c>
      <c r="U435" s="28" t="s">
        <v>534</v>
      </c>
      <c r="V435" s="28" t="s">
        <v>534</v>
      </c>
      <c r="W435" s="28" t="s">
        <v>534</v>
      </c>
      <c r="X435" s="28" t="s">
        <v>534</v>
      </c>
      <c r="Y435" s="28" t="s">
        <v>534</v>
      </c>
      <c r="Z435" s="28" t="s">
        <v>534</v>
      </c>
      <c r="AA435" s="28" t="s">
        <v>534</v>
      </c>
    </row>
    <row r="436" spans="1:27" x14ac:dyDescent="0.25">
      <c r="A436" s="4" t="s">
        <v>212</v>
      </c>
      <c r="B436" s="4" t="s">
        <v>497</v>
      </c>
      <c r="C436" s="28">
        <v>0</v>
      </c>
      <c r="D436" s="28">
        <v>0</v>
      </c>
      <c r="E436" s="28">
        <v>0</v>
      </c>
      <c r="F436" s="28">
        <v>0</v>
      </c>
      <c r="G436" s="28">
        <v>0</v>
      </c>
      <c r="H436" s="28">
        <v>0</v>
      </c>
      <c r="I436" s="28">
        <v>11.953752631578947</v>
      </c>
      <c r="J436" s="28">
        <v>13.0924</v>
      </c>
      <c r="K436" s="28">
        <v>12.861300000000002</v>
      </c>
      <c r="L436" s="28">
        <v>12.80039721513981</v>
      </c>
      <c r="M436" s="28">
        <v>16.307192473118278</v>
      </c>
      <c r="N436" s="28">
        <v>3.7423076923076923</v>
      </c>
      <c r="O436" s="28">
        <v>16.058888888888887</v>
      </c>
      <c r="P436" s="28">
        <v>13.99659793814433</v>
      </c>
      <c r="Q436" s="28">
        <v>14.689</v>
      </c>
      <c r="R436" s="28">
        <v>0</v>
      </c>
      <c r="S436" s="28" t="s">
        <v>534</v>
      </c>
      <c r="T436" s="28" t="s">
        <v>534</v>
      </c>
      <c r="U436" s="28" t="s">
        <v>534</v>
      </c>
      <c r="V436" s="28" t="s">
        <v>534</v>
      </c>
      <c r="W436" s="28" t="s">
        <v>534</v>
      </c>
      <c r="X436" s="28">
        <v>0</v>
      </c>
      <c r="Y436" s="28" t="s">
        <v>534</v>
      </c>
      <c r="Z436" s="28" t="s">
        <v>534</v>
      </c>
      <c r="AA436" s="28" t="s">
        <v>534</v>
      </c>
    </row>
    <row r="437" spans="1:27" x14ac:dyDescent="0.25">
      <c r="A437" s="4" t="s">
        <v>169</v>
      </c>
      <c r="B437" s="10" t="s">
        <v>168</v>
      </c>
      <c r="C437" s="28">
        <v>0</v>
      </c>
      <c r="D437" s="28">
        <v>0</v>
      </c>
      <c r="E437" s="28">
        <v>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1.4330616161616163</v>
      </c>
      <c r="L437" s="28">
        <v>1.6754833333333332</v>
      </c>
      <c r="M437" s="28">
        <v>1.7264086021505374</v>
      </c>
      <c r="N437" s="28">
        <v>1.2306086956521738</v>
      </c>
      <c r="O437" s="28">
        <v>1.2502222222222221</v>
      </c>
      <c r="P437" s="28">
        <v>0</v>
      </c>
      <c r="Q437" s="28">
        <v>0</v>
      </c>
      <c r="R437" s="28">
        <v>0</v>
      </c>
      <c r="S437" s="28">
        <v>0</v>
      </c>
      <c r="T437" s="28" t="s">
        <v>534</v>
      </c>
      <c r="U437" s="28" t="s">
        <v>534</v>
      </c>
      <c r="V437" s="28">
        <v>9.2353932584269653</v>
      </c>
      <c r="W437" s="28">
        <v>13.267446808510638</v>
      </c>
      <c r="X437" s="28">
        <v>11.579569892473117</v>
      </c>
      <c r="Y437" s="28" t="s">
        <v>534</v>
      </c>
      <c r="Z437" s="28" t="s">
        <v>534</v>
      </c>
      <c r="AA437" s="28" t="s">
        <v>534</v>
      </c>
    </row>
    <row r="438" spans="1:27" x14ac:dyDescent="0.25">
      <c r="A438" s="4" t="s">
        <v>59</v>
      </c>
      <c r="B438" s="10" t="s">
        <v>442</v>
      </c>
      <c r="C438" s="28">
        <v>47.709332110091744</v>
      </c>
      <c r="D438" s="28">
        <v>47.349544554455449</v>
      </c>
      <c r="E438" s="28">
        <v>46.041747572815538</v>
      </c>
      <c r="F438" s="28">
        <v>48.055319148936171</v>
      </c>
      <c r="G438" s="28">
        <v>49.979775280898878</v>
      </c>
      <c r="H438" s="28">
        <v>51.842105263157897</v>
      </c>
      <c r="I438" s="28">
        <v>58.504197849462365</v>
      </c>
      <c r="J438" s="28">
        <v>60.136842105263156</v>
      </c>
      <c r="K438" s="28">
        <v>60.820274468085103</v>
      </c>
      <c r="L438" s="28">
        <v>59.866991304347835</v>
      </c>
      <c r="M438" s="28">
        <v>53.456629213483147</v>
      </c>
      <c r="N438" s="28">
        <v>53.968378651685398</v>
      </c>
      <c r="O438" s="28">
        <v>46.945402298850574</v>
      </c>
      <c r="P438" s="28">
        <v>58.950537634408597</v>
      </c>
      <c r="Q438" s="28">
        <v>64.474074074074068</v>
      </c>
      <c r="R438" s="28">
        <v>61.849363636363634</v>
      </c>
      <c r="S438" s="28">
        <v>64.837499999999991</v>
      </c>
      <c r="T438" s="28">
        <v>64.046923076923079</v>
      </c>
      <c r="U438" s="28">
        <v>61.415632183908045</v>
      </c>
      <c r="V438" s="28">
        <v>62.468235294117648</v>
      </c>
      <c r="W438" s="28">
        <v>63.481111111111112</v>
      </c>
      <c r="X438" s="28">
        <v>65.421111111111117</v>
      </c>
      <c r="Y438" s="28" t="s">
        <v>534</v>
      </c>
      <c r="Z438" s="28" t="s">
        <v>534</v>
      </c>
      <c r="AA438" s="28" t="s">
        <v>534</v>
      </c>
    </row>
    <row r="439" spans="1:27" x14ac:dyDescent="0.25">
      <c r="A439" s="4" t="s">
        <v>235</v>
      </c>
      <c r="B439" s="4" t="s">
        <v>235</v>
      </c>
      <c r="C439" s="28">
        <v>0</v>
      </c>
      <c r="D439" s="28">
        <v>0</v>
      </c>
      <c r="E439" s="28">
        <v>0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18.737849462365592</v>
      </c>
      <c r="P439" s="28">
        <v>19.394167676767676</v>
      </c>
      <c r="Q439" s="28">
        <v>20.460999999999999</v>
      </c>
      <c r="R439" s="28">
        <v>21.96</v>
      </c>
      <c r="S439" s="28">
        <v>19.682633663366335</v>
      </c>
      <c r="T439" s="28">
        <v>18.936666666666667</v>
      </c>
      <c r="U439" s="28">
        <v>17.966642696629215</v>
      </c>
      <c r="V439" s="28">
        <v>18.078278260869567</v>
      </c>
      <c r="W439" s="28">
        <v>19.28526315789474</v>
      </c>
      <c r="X439" s="28">
        <v>18.524999999999999</v>
      </c>
      <c r="Y439" s="28" t="s">
        <v>534</v>
      </c>
      <c r="Z439" s="28" t="s">
        <v>534</v>
      </c>
      <c r="AA439" s="28" t="s">
        <v>534</v>
      </c>
    </row>
    <row r="440" spans="1:27" x14ac:dyDescent="0.25">
      <c r="A440" s="4" t="s">
        <v>330</v>
      </c>
      <c r="B440" s="11" t="s">
        <v>154</v>
      </c>
      <c r="C440" s="28">
        <v>0</v>
      </c>
      <c r="D440" s="28">
        <v>0</v>
      </c>
      <c r="E440" s="28">
        <v>19.56121495327103</v>
      </c>
      <c r="F440" s="28">
        <v>20.5</v>
      </c>
      <c r="G440" s="28">
        <v>19.848936170212767</v>
      </c>
      <c r="H440" s="28">
        <v>0</v>
      </c>
      <c r="I440" s="28">
        <v>22.768480412371133</v>
      </c>
      <c r="J440" s="28">
        <v>0</v>
      </c>
      <c r="K440" s="28">
        <v>0</v>
      </c>
      <c r="L440" s="28">
        <v>0</v>
      </c>
      <c r="M440" s="28">
        <v>25.709803225806446</v>
      </c>
      <c r="N440" s="28">
        <v>25.514240425531909</v>
      </c>
      <c r="O440" s="28">
        <v>26.957894736842107</v>
      </c>
      <c r="P440" s="28">
        <v>29.845833333333331</v>
      </c>
      <c r="Q440" s="28">
        <v>34.923925233644859</v>
      </c>
      <c r="R440" s="28">
        <v>0</v>
      </c>
      <c r="S440" s="28">
        <v>32.327184466019418</v>
      </c>
      <c r="T440" s="28">
        <v>33.344999999999999</v>
      </c>
      <c r="U440" s="28">
        <v>37.623075268817203</v>
      </c>
      <c r="V440" s="28">
        <v>40.696888888888886</v>
      </c>
      <c r="W440" s="28">
        <v>36.720666666666666</v>
      </c>
      <c r="X440" s="28">
        <v>38.573285714285717</v>
      </c>
      <c r="Y440" s="28" t="s">
        <v>534</v>
      </c>
      <c r="Z440" s="28" t="s">
        <v>534</v>
      </c>
      <c r="AA440" s="28" t="s">
        <v>534</v>
      </c>
    </row>
    <row r="441" spans="1:27" x14ac:dyDescent="0.25">
      <c r="A441" s="4" t="s">
        <v>332</v>
      </c>
      <c r="B441" s="10" t="s">
        <v>445</v>
      </c>
      <c r="C441" s="28">
        <v>6.595412844036697</v>
      </c>
      <c r="D441" s="28">
        <v>7.9700000000000006</v>
      </c>
      <c r="E441" s="28">
        <v>8.8764705882352928</v>
      </c>
      <c r="F441" s="28">
        <v>8.3574468085106375</v>
      </c>
      <c r="G441" s="28">
        <v>9.8590909090909093</v>
      </c>
      <c r="H441" s="28">
        <v>20.854455445544552</v>
      </c>
      <c r="I441" s="28">
        <v>53.516666666666666</v>
      </c>
      <c r="J441" s="28">
        <v>61</v>
      </c>
      <c r="K441" s="28">
        <v>79.155757575757576</v>
      </c>
      <c r="L441" s="28">
        <v>96.341546391752573</v>
      </c>
      <c r="M441" s="28">
        <v>108.63741935483871</v>
      </c>
      <c r="N441" s="28">
        <v>116.86692307692307</v>
      </c>
      <c r="O441" s="28">
        <v>127.88</v>
      </c>
      <c r="P441" s="28">
        <v>129.77791666666667</v>
      </c>
      <c r="Q441" s="28">
        <v>145.57304347826087</v>
      </c>
      <c r="R441" s="28">
        <v>138.11416666666668</v>
      </c>
      <c r="S441" s="28">
        <v>148.88076923076923</v>
      </c>
      <c r="T441" s="28">
        <v>162</v>
      </c>
      <c r="U441" s="28">
        <v>147.62345454545454</v>
      </c>
      <c r="V441" s="28">
        <v>146.43313548387096</v>
      </c>
      <c r="W441" s="28">
        <v>154.81857083333335</v>
      </c>
      <c r="X441" s="28">
        <v>154.49335416666668</v>
      </c>
      <c r="Y441" s="28" t="s">
        <v>534</v>
      </c>
      <c r="Z441" s="28" t="s">
        <v>534</v>
      </c>
      <c r="AA441" s="28" t="s">
        <v>534</v>
      </c>
    </row>
    <row r="442" spans="1:27" x14ac:dyDescent="0.25">
      <c r="A442" s="4" t="s">
        <v>58</v>
      </c>
      <c r="B442" s="4" t="s">
        <v>504</v>
      </c>
      <c r="C442" s="28">
        <v>2.56</v>
      </c>
      <c r="D442" s="28">
        <v>2.5478888888888886</v>
      </c>
      <c r="E442" s="28">
        <v>2.5910728155339804</v>
      </c>
      <c r="F442" s="28">
        <v>2.0893617021276594</v>
      </c>
      <c r="G442" s="28">
        <v>2.4446629213483146</v>
      </c>
      <c r="H442" s="28">
        <v>2.2987113402061858</v>
      </c>
      <c r="I442" s="28">
        <v>0</v>
      </c>
      <c r="J442" s="28">
        <v>0</v>
      </c>
      <c r="K442" s="28">
        <v>0</v>
      </c>
      <c r="L442" s="28">
        <v>0</v>
      </c>
      <c r="M442" s="28">
        <v>28.013846153846153</v>
      </c>
      <c r="N442" s="28">
        <v>27.271573033707867</v>
      </c>
      <c r="O442" s="28">
        <v>26.17896551724138</v>
      </c>
      <c r="P442" s="28">
        <v>25.264516129032252</v>
      </c>
      <c r="Q442" s="28">
        <v>25.599999999999998</v>
      </c>
      <c r="R442" s="28">
        <v>25.306333333333335</v>
      </c>
      <c r="S442" s="28">
        <v>24.88421052631579</v>
      </c>
      <c r="T442" s="28" t="s">
        <v>534</v>
      </c>
      <c r="U442" s="28">
        <v>24.522068965517242</v>
      </c>
      <c r="V442" s="28">
        <v>25.613333333333337</v>
      </c>
      <c r="W442" s="28">
        <v>26.837692307692308</v>
      </c>
      <c r="X442" s="28">
        <v>27.005561538461539</v>
      </c>
      <c r="Y442" s="28" t="s">
        <v>534</v>
      </c>
      <c r="Z442" s="28" t="s">
        <v>534</v>
      </c>
      <c r="AA442" s="28" t="s">
        <v>534</v>
      </c>
    </row>
    <row r="443" spans="1:27" x14ac:dyDescent="0.25">
      <c r="A443" s="4" t="s">
        <v>333</v>
      </c>
      <c r="B443" s="10" t="s">
        <v>445</v>
      </c>
      <c r="C443" s="28">
        <v>0</v>
      </c>
      <c r="D443" s="28">
        <v>0</v>
      </c>
      <c r="E443" s="28">
        <v>0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3.4738709677419353</v>
      </c>
      <c r="N443" s="28">
        <v>4.17</v>
      </c>
      <c r="O443" s="28">
        <v>4.1272307692307688</v>
      </c>
      <c r="P443" s="28">
        <v>4.4460000000000006</v>
      </c>
      <c r="Q443" s="28">
        <v>4.1254782608695653</v>
      </c>
      <c r="R443" s="28">
        <v>3.8079166666666668</v>
      </c>
      <c r="S443" s="28">
        <v>3.8728461538461536</v>
      </c>
      <c r="T443" s="28">
        <v>3.7200000000000006</v>
      </c>
      <c r="U443" s="28">
        <v>2.9851136363636366</v>
      </c>
      <c r="V443" s="28">
        <v>3.712831182795699</v>
      </c>
      <c r="W443" s="28">
        <v>3.9108333333333332</v>
      </c>
      <c r="X443" s="28">
        <v>3.9592041666666669</v>
      </c>
      <c r="Y443" s="28" t="s">
        <v>534</v>
      </c>
      <c r="Z443" s="28" t="s">
        <v>534</v>
      </c>
      <c r="AA443" s="28" t="s">
        <v>534</v>
      </c>
    </row>
    <row r="444" spans="1:27" x14ac:dyDescent="0.25">
      <c r="A444" s="4" t="s">
        <v>192</v>
      </c>
      <c r="B444" s="10" t="s">
        <v>190</v>
      </c>
      <c r="C444" s="28">
        <v>0</v>
      </c>
      <c r="D444" s="28">
        <v>2.6460721649484533</v>
      </c>
      <c r="E444" s="28">
        <v>2.9588235294117649</v>
      </c>
      <c r="F444" s="28">
        <v>3.0649484536082472</v>
      </c>
      <c r="G444" s="28">
        <v>5.4325842696629216</v>
      </c>
      <c r="H444" s="28">
        <v>5</v>
      </c>
      <c r="I444" s="28">
        <v>5.1082474226804129</v>
      </c>
      <c r="J444" s="28">
        <v>5.0353535353535355</v>
      </c>
      <c r="K444" s="28">
        <v>4.6860000000000008</v>
      </c>
      <c r="L444" s="28">
        <v>5.2702684210526325</v>
      </c>
      <c r="M444" s="28">
        <v>4.6318279569892473</v>
      </c>
      <c r="N444" s="28">
        <v>4.6070425531914898</v>
      </c>
      <c r="O444" s="28">
        <v>4.3092521739130438</v>
      </c>
      <c r="P444" s="28">
        <v>4.2367804123711341</v>
      </c>
      <c r="Q444" s="28">
        <v>4.6268499999999992</v>
      </c>
      <c r="R444" s="28">
        <v>4.3111111111111109</v>
      </c>
      <c r="S444" s="28" t="s">
        <v>534</v>
      </c>
      <c r="T444" s="28">
        <v>3.8363157894736846</v>
      </c>
      <c r="U444" s="28">
        <v>3.5487769230769231</v>
      </c>
      <c r="V444" s="28">
        <v>3.8191304347826085</v>
      </c>
      <c r="W444" s="28">
        <v>3.6020833333333333</v>
      </c>
      <c r="X444" s="28">
        <v>3.8079166666666668</v>
      </c>
      <c r="Y444" s="28" t="s">
        <v>534</v>
      </c>
      <c r="Z444" s="28" t="s">
        <v>534</v>
      </c>
      <c r="AA444" s="28" t="s">
        <v>534</v>
      </c>
    </row>
    <row r="445" spans="1:27" x14ac:dyDescent="0.25">
      <c r="A445" s="4" t="s">
        <v>431</v>
      </c>
      <c r="B445" s="4" t="s">
        <v>372</v>
      </c>
      <c r="C445" s="28">
        <v>0</v>
      </c>
      <c r="D445" s="28">
        <v>0</v>
      </c>
      <c r="E445" s="28">
        <v>0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9.5829999999999984</v>
      </c>
      <c r="R445" s="28">
        <v>9.4862153846153845</v>
      </c>
      <c r="S445" s="28">
        <v>10.199999999999999</v>
      </c>
      <c r="T445" s="28">
        <v>9.8078350515463928</v>
      </c>
      <c r="U445" s="28">
        <v>9.5577209302325574</v>
      </c>
      <c r="V445" s="28">
        <v>9.5478260869565226</v>
      </c>
      <c r="W445" s="28">
        <v>9.6110638297872342</v>
      </c>
      <c r="X445" s="28">
        <v>9.6977723404255318</v>
      </c>
      <c r="Y445" s="28" t="s">
        <v>534</v>
      </c>
      <c r="Z445" s="28" t="s">
        <v>534</v>
      </c>
      <c r="AA445" s="28" t="s">
        <v>534</v>
      </c>
    </row>
    <row r="446" spans="1:27" x14ac:dyDescent="0.25">
      <c r="A446" s="8" t="s">
        <v>432</v>
      </c>
      <c r="B446" s="10" t="s">
        <v>108</v>
      </c>
      <c r="C446" s="28" t="s">
        <v>534</v>
      </c>
      <c r="D446" s="28" t="s">
        <v>534</v>
      </c>
      <c r="E446" s="28" t="s">
        <v>534</v>
      </c>
      <c r="F446" s="28" t="s">
        <v>534</v>
      </c>
      <c r="G446" s="28" t="s">
        <v>534</v>
      </c>
      <c r="H446" s="28" t="s">
        <v>534</v>
      </c>
      <c r="I446" s="28" t="s">
        <v>534</v>
      </c>
      <c r="J446" s="28" t="s">
        <v>534</v>
      </c>
      <c r="K446" s="28" t="s">
        <v>534</v>
      </c>
      <c r="L446" s="28" t="s">
        <v>534</v>
      </c>
      <c r="M446" s="28" t="s">
        <v>534</v>
      </c>
      <c r="N446" s="28" t="s">
        <v>534</v>
      </c>
      <c r="O446" s="28" t="s">
        <v>534</v>
      </c>
      <c r="P446" s="28" t="s">
        <v>534</v>
      </c>
      <c r="Q446" s="28" t="s">
        <v>534</v>
      </c>
      <c r="R446" s="28" t="s">
        <v>534</v>
      </c>
      <c r="S446" s="28" t="s">
        <v>534</v>
      </c>
      <c r="T446" s="28" t="s">
        <v>534</v>
      </c>
      <c r="U446" s="28" t="s">
        <v>534</v>
      </c>
      <c r="V446" s="28" t="s">
        <v>534</v>
      </c>
      <c r="W446" s="28" t="s">
        <v>534</v>
      </c>
      <c r="X446" s="28" t="s">
        <v>534</v>
      </c>
      <c r="Y446" s="28" t="s">
        <v>534</v>
      </c>
      <c r="Z446" s="28" t="s">
        <v>534</v>
      </c>
      <c r="AA446" s="28" t="s">
        <v>534</v>
      </c>
    </row>
    <row r="447" spans="1:27" x14ac:dyDescent="0.25">
      <c r="A447" s="8" t="s">
        <v>531</v>
      </c>
      <c r="B447" s="4" t="s">
        <v>108</v>
      </c>
      <c r="C447" s="28">
        <v>0</v>
      </c>
      <c r="D447" s="28">
        <v>0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3.5496505617977525</v>
      </c>
      <c r="O447" s="28">
        <v>3.5833325842696628</v>
      </c>
      <c r="P447" s="28">
        <v>0</v>
      </c>
      <c r="Q447" s="28">
        <v>3.8259106194690262</v>
      </c>
      <c r="R447" s="28">
        <v>3.5538752688172046</v>
      </c>
      <c r="S447" s="28">
        <v>3.5999019607843135</v>
      </c>
      <c r="T447" s="28">
        <v>3.6717142857142857</v>
      </c>
      <c r="U447" s="28">
        <v>3.4265209302325581</v>
      </c>
      <c r="V447" s="28">
        <v>3.4717923076923074</v>
      </c>
      <c r="W447" s="28">
        <v>3.7626333333333335</v>
      </c>
      <c r="X447" s="28">
        <v>3.5957684210526315</v>
      </c>
      <c r="Y447" s="28" t="s">
        <v>534</v>
      </c>
      <c r="Z447" s="28" t="s">
        <v>534</v>
      </c>
      <c r="AA447" s="28" t="s">
        <v>534</v>
      </c>
    </row>
    <row r="448" spans="1:27" x14ac:dyDescent="0.25">
      <c r="A448" s="4" t="s">
        <v>348</v>
      </c>
      <c r="B448" s="4" t="s">
        <v>348</v>
      </c>
      <c r="C448" s="28">
        <v>49.024999999999991</v>
      </c>
      <c r="D448" s="28">
        <v>49.385336633663357</v>
      </c>
      <c r="E448" s="28">
        <v>52.199999999999996</v>
      </c>
      <c r="F448" s="28">
        <v>55.169072164948453</v>
      </c>
      <c r="G448" s="28">
        <v>55.165217391304346</v>
      </c>
      <c r="H448" s="28">
        <v>55.340849019607838</v>
      </c>
      <c r="I448" s="28">
        <v>60.247416666666666</v>
      </c>
      <c r="J448" s="28">
        <v>65.928571428571431</v>
      </c>
      <c r="K448" s="28">
        <v>71.348057425742581</v>
      </c>
      <c r="L448" s="28">
        <v>82.329216666666667</v>
      </c>
      <c r="M448" s="28">
        <v>94.741935483870961</v>
      </c>
      <c r="N448" s="28">
        <v>114.17714782608695</v>
      </c>
      <c r="O448" s="28">
        <v>117.90107526881719</v>
      </c>
      <c r="P448" s="28">
        <v>116.17747916666667</v>
      </c>
      <c r="Q448" s="28">
        <v>124.83944594594595</v>
      </c>
      <c r="R448" s="28">
        <v>118.84179130434782</v>
      </c>
      <c r="S448" s="28">
        <v>120.16138613861386</v>
      </c>
      <c r="T448" s="28">
        <v>123.46686868686868</v>
      </c>
      <c r="U448" s="28">
        <v>120.60337078651685</v>
      </c>
      <c r="V448" s="28">
        <v>119.48010752688171</v>
      </c>
      <c r="W448" s="28">
        <v>130.33105263157896</v>
      </c>
      <c r="X448" s="28">
        <v>131.99</v>
      </c>
      <c r="Y448" s="28" t="s">
        <v>534</v>
      </c>
      <c r="Z448" s="28" t="s">
        <v>534</v>
      </c>
      <c r="AA448" s="28" t="s">
        <v>534</v>
      </c>
    </row>
    <row r="449" spans="1:27" x14ac:dyDescent="0.25">
      <c r="A449" s="4" t="s">
        <v>45</v>
      </c>
      <c r="B449" s="4" t="s">
        <v>45</v>
      </c>
      <c r="C449" s="28">
        <v>45.433333333333337</v>
      </c>
      <c r="D449" s="28">
        <v>47.915360824742265</v>
      </c>
      <c r="E449" s="28">
        <v>48.000970873786407</v>
      </c>
      <c r="F449" s="28">
        <v>48.66039603960396</v>
      </c>
      <c r="G449" s="28">
        <v>48.731578947368419</v>
      </c>
      <c r="H449" s="28">
        <v>52.213300970873782</v>
      </c>
      <c r="I449" s="28">
        <v>55.575000000000003</v>
      </c>
      <c r="J449" s="28">
        <v>56.660680412371136</v>
      </c>
      <c r="K449" s="28">
        <v>57.397414285714284</v>
      </c>
      <c r="L449" s="28">
        <v>57.633333333333333</v>
      </c>
      <c r="M449" s="28">
        <v>59.055806451612895</v>
      </c>
      <c r="N449" s="28">
        <v>63.55842105263158</v>
      </c>
      <c r="O449" s="28">
        <v>61.582258064516125</v>
      </c>
      <c r="P449" s="28">
        <v>65.459595959595958</v>
      </c>
      <c r="Q449" s="28">
        <v>63.672727272727272</v>
      </c>
      <c r="R449" s="28">
        <v>66.552777777777777</v>
      </c>
      <c r="S449" s="28">
        <v>62.563366336633663</v>
      </c>
      <c r="T449" s="28" t="s">
        <v>534</v>
      </c>
      <c r="U449" s="28" t="s">
        <v>534</v>
      </c>
      <c r="V449" s="28" t="s">
        <v>534</v>
      </c>
      <c r="W449" s="28" t="s">
        <v>534</v>
      </c>
      <c r="X449" s="28">
        <v>0</v>
      </c>
      <c r="Y449" s="28" t="s">
        <v>534</v>
      </c>
      <c r="Z449" s="28" t="s">
        <v>534</v>
      </c>
      <c r="AA449" s="28" t="s">
        <v>534</v>
      </c>
    </row>
    <row r="450" spans="1:27" x14ac:dyDescent="0.25">
      <c r="A450" s="4" t="s">
        <v>350</v>
      </c>
      <c r="B450" s="4" t="s">
        <v>350</v>
      </c>
      <c r="C450" s="28">
        <v>46.25</v>
      </c>
      <c r="D450" s="28">
        <v>46.008900990099008</v>
      </c>
      <c r="E450" s="28">
        <v>47.366666666666667</v>
      </c>
      <c r="F450" s="28">
        <v>51.458333333333336</v>
      </c>
      <c r="G450" s="28">
        <v>53.46153846153846</v>
      </c>
      <c r="H450" s="28">
        <v>57.5980198019802</v>
      </c>
      <c r="I450" s="28">
        <v>61.173684210526318</v>
      </c>
      <c r="J450" s="28">
        <v>68.09006464646464</v>
      </c>
      <c r="K450" s="28">
        <v>69.717437623762379</v>
      </c>
      <c r="L450" s="28">
        <v>77.914054639175262</v>
      </c>
      <c r="M450" s="28">
        <v>82.111914893617026</v>
      </c>
      <c r="N450" s="28">
        <v>77.443478260869554</v>
      </c>
      <c r="O450" s="28">
        <v>78.741075268817198</v>
      </c>
      <c r="P450" s="28">
        <v>86.924285714285716</v>
      </c>
      <c r="Q450" s="28">
        <v>87.717345132743375</v>
      </c>
      <c r="R450" s="28">
        <v>84.402782608695659</v>
      </c>
      <c r="S450" s="28">
        <v>81.307766990291256</v>
      </c>
      <c r="T450" s="28">
        <v>86.213999999999999</v>
      </c>
      <c r="U450" s="28">
        <v>82.286177777777766</v>
      </c>
      <c r="V450" s="28">
        <v>104.43283846153847</v>
      </c>
      <c r="W450" s="28">
        <v>113.30921578947368</v>
      </c>
      <c r="X450" s="28">
        <v>109.77297446808511</v>
      </c>
      <c r="Y450" s="28" t="s">
        <v>534</v>
      </c>
      <c r="Z450" s="28" t="s">
        <v>534</v>
      </c>
      <c r="AA450" s="28" t="s">
        <v>534</v>
      </c>
    </row>
    <row r="451" spans="1:27" x14ac:dyDescent="0.25">
      <c r="A451" s="4" t="s">
        <v>260</v>
      </c>
      <c r="B451" s="4" t="s">
        <v>260</v>
      </c>
      <c r="C451" s="28">
        <v>0</v>
      </c>
      <c r="D451" s="28">
        <v>0</v>
      </c>
      <c r="E451" s="28">
        <v>0</v>
      </c>
      <c r="F451" s="28">
        <v>0</v>
      </c>
      <c r="G451" s="28">
        <v>0</v>
      </c>
      <c r="H451" s="28">
        <v>0</v>
      </c>
      <c r="I451" s="28">
        <v>13.379166666666666</v>
      </c>
      <c r="J451" s="28">
        <v>14.2</v>
      </c>
      <c r="K451" s="28">
        <v>14.746435656565655</v>
      </c>
      <c r="L451" s="28">
        <v>13.075097368421053</v>
      </c>
      <c r="M451" s="28">
        <v>14.254904347826086</v>
      </c>
      <c r="N451" s="28">
        <v>15.358742105263159</v>
      </c>
      <c r="O451" s="28">
        <v>14.960874468085107</v>
      </c>
      <c r="P451" s="28">
        <v>15.784826262626261</v>
      </c>
      <c r="Q451" s="28">
        <v>16.188911926605503</v>
      </c>
      <c r="R451" s="28">
        <v>15.568000000000001</v>
      </c>
      <c r="S451" s="28">
        <v>15.928831683168315</v>
      </c>
      <c r="T451" s="28">
        <v>15.777626315789474</v>
      </c>
      <c r="U451" s="28">
        <v>15.239746153846156</v>
      </c>
      <c r="V451" s="28">
        <v>14.747147826086955</v>
      </c>
      <c r="W451" s="28">
        <v>15.062142857142859</v>
      </c>
      <c r="X451" s="28">
        <v>14.594557142857143</v>
      </c>
      <c r="Y451" s="28" t="s">
        <v>534</v>
      </c>
      <c r="Z451" s="28" t="s">
        <v>534</v>
      </c>
      <c r="AA451" s="28" t="s">
        <v>534</v>
      </c>
    </row>
    <row r="452" spans="1:27" x14ac:dyDescent="0.25">
      <c r="A452" s="4" t="s">
        <v>240</v>
      </c>
      <c r="B452" s="4" t="s">
        <v>240</v>
      </c>
      <c r="C452" s="28">
        <v>0</v>
      </c>
      <c r="D452" s="28">
        <v>0</v>
      </c>
      <c r="E452" s="28">
        <v>0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21.151663440860212</v>
      </c>
      <c r="N452" s="28">
        <v>19.312069565217389</v>
      </c>
      <c r="O452" s="28">
        <v>22.7562</v>
      </c>
      <c r="P452" s="28">
        <v>23.263980412371136</v>
      </c>
      <c r="Q452" s="28">
        <v>24.725441592920355</v>
      </c>
      <c r="R452" s="28">
        <v>0</v>
      </c>
      <c r="S452" s="28">
        <v>24</v>
      </c>
      <c r="T452" s="28">
        <v>24.802916666666668</v>
      </c>
      <c r="U452" s="28">
        <v>23.468764044943821</v>
      </c>
      <c r="V452" s="28">
        <v>22.816853932584269</v>
      </c>
      <c r="W452" s="28">
        <v>22.982978723404255</v>
      </c>
      <c r="X452" s="28">
        <v>23.159139784946234</v>
      </c>
      <c r="Y452" s="28" t="s">
        <v>534</v>
      </c>
      <c r="Z452" s="28" t="s">
        <v>534</v>
      </c>
      <c r="AA452" s="28" t="s">
        <v>534</v>
      </c>
    </row>
    <row r="453" spans="1:27" x14ac:dyDescent="0.25">
      <c r="A453" s="4" t="s">
        <v>297</v>
      </c>
      <c r="B453" s="10" t="s">
        <v>357</v>
      </c>
      <c r="C453" s="28">
        <v>0</v>
      </c>
      <c r="D453" s="28">
        <v>0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3.8822680412371131</v>
      </c>
      <c r="L453" s="28">
        <v>4.0002150537634407</v>
      </c>
      <c r="M453" s="28">
        <v>3.0765217391304347</v>
      </c>
      <c r="N453" s="28">
        <v>3.3178947368421055</v>
      </c>
      <c r="O453" s="28">
        <v>3.6844086021505373</v>
      </c>
      <c r="P453" s="28">
        <v>3.8268686868686865</v>
      </c>
      <c r="Q453" s="28">
        <v>0</v>
      </c>
      <c r="R453" s="28">
        <v>3.7130434782608694</v>
      </c>
      <c r="S453" s="28" t="s">
        <v>534</v>
      </c>
      <c r="T453" s="28">
        <v>2.8606185567010307</v>
      </c>
      <c r="U453" s="28" t="s">
        <v>534</v>
      </c>
      <c r="V453" s="28" t="s">
        <v>534</v>
      </c>
      <c r="W453" s="28" t="s">
        <v>534</v>
      </c>
      <c r="X453" s="28" t="s">
        <v>534</v>
      </c>
      <c r="Y453" s="28" t="s">
        <v>534</v>
      </c>
      <c r="Z453" s="28" t="s">
        <v>534</v>
      </c>
      <c r="AA453" s="28" t="s">
        <v>534</v>
      </c>
    </row>
    <row r="454" spans="1:27" x14ac:dyDescent="0.25">
      <c r="A454" s="4" t="s">
        <v>133</v>
      </c>
      <c r="B454" s="4" t="s">
        <v>133</v>
      </c>
      <c r="C454" s="28">
        <v>183.3342342342342</v>
      </c>
      <c r="D454" s="28">
        <v>180.83</v>
      </c>
      <c r="E454" s="28">
        <v>188.77692307692308</v>
      </c>
      <c r="F454" s="28">
        <v>187.66842105263157</v>
      </c>
      <c r="G454" s="28">
        <v>195.07777777777778</v>
      </c>
      <c r="H454" s="28">
        <v>186</v>
      </c>
      <c r="I454" s="28">
        <v>231.91443298969074</v>
      </c>
      <c r="J454" s="28">
        <v>231.34700000000004</v>
      </c>
      <c r="K454" s="28">
        <v>213</v>
      </c>
      <c r="L454" s="28">
        <v>177.57339003946814</v>
      </c>
      <c r="M454" s="28">
        <v>175.48311827956988</v>
      </c>
      <c r="N454" s="28">
        <v>172.43032258064517</v>
      </c>
      <c r="O454" s="28">
        <v>172.39130434782606</v>
      </c>
      <c r="P454" s="28">
        <v>173.13857142857142</v>
      </c>
      <c r="Q454" s="28">
        <v>174.86549549549551</v>
      </c>
      <c r="R454" s="28">
        <v>180.72166666666666</v>
      </c>
      <c r="S454" s="28">
        <v>178.51568627450979</v>
      </c>
      <c r="T454" s="28">
        <v>176.48571428571429</v>
      </c>
      <c r="U454" s="28">
        <v>174.64096774193547</v>
      </c>
      <c r="V454" s="28">
        <v>173.84555555555556</v>
      </c>
      <c r="W454" s="28">
        <v>176.03020618556701</v>
      </c>
      <c r="X454" s="28">
        <v>175.84671428571431</v>
      </c>
      <c r="Y454" s="28" t="s">
        <v>534</v>
      </c>
      <c r="Z454" s="28" t="s">
        <v>534</v>
      </c>
      <c r="AA454" s="28" t="s">
        <v>534</v>
      </c>
    </row>
    <row r="455" spans="1:27" x14ac:dyDescent="0.25">
      <c r="A455" s="4" t="s">
        <v>4</v>
      </c>
      <c r="B455" s="10" t="s">
        <v>2</v>
      </c>
      <c r="C455" s="28">
        <v>0</v>
      </c>
      <c r="D455" s="28">
        <v>0</v>
      </c>
      <c r="E455" s="28">
        <v>0</v>
      </c>
      <c r="F455" s="28">
        <v>0</v>
      </c>
      <c r="G455" s="28">
        <v>0</v>
      </c>
      <c r="H455" s="28">
        <v>0</v>
      </c>
      <c r="I455" s="28">
        <v>0</v>
      </c>
      <c r="J455" s="28">
        <v>12.171428571428571</v>
      </c>
      <c r="K455" s="28">
        <v>18.778847474747472</v>
      </c>
      <c r="L455" s="28">
        <v>19.190870833333332</v>
      </c>
      <c r="M455" s="28">
        <v>22.278260869565216</v>
      </c>
      <c r="N455" s="28">
        <v>28.869230769230768</v>
      </c>
      <c r="O455" s="28">
        <v>30.765217391304347</v>
      </c>
      <c r="P455" s="28">
        <v>29.845833333333331</v>
      </c>
      <c r="Q455" s="28">
        <v>30.524999999999999</v>
      </c>
      <c r="R455" s="28">
        <v>16.485096774193547</v>
      </c>
      <c r="S455" s="28">
        <v>20.854455445544552</v>
      </c>
      <c r="T455" s="28" t="s">
        <v>534</v>
      </c>
      <c r="U455" s="28" t="s">
        <v>534</v>
      </c>
      <c r="V455" s="28">
        <v>32.780869565217394</v>
      </c>
      <c r="W455" s="28">
        <v>20.342842105263159</v>
      </c>
      <c r="X455" s="28">
        <v>19.431063829787234</v>
      </c>
      <c r="Y455" s="28" t="s">
        <v>534</v>
      </c>
      <c r="Z455" s="28" t="s">
        <v>534</v>
      </c>
      <c r="AA455" s="28" t="s">
        <v>534</v>
      </c>
    </row>
    <row r="456" spans="1:27" x14ac:dyDescent="0.25">
      <c r="A456" s="7" t="s">
        <v>100</v>
      </c>
      <c r="B456" s="11" t="s">
        <v>163</v>
      </c>
      <c r="C456" s="28">
        <v>0</v>
      </c>
      <c r="D456" s="28">
        <v>0</v>
      </c>
      <c r="E456" s="28">
        <v>0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3.0428571428571427</v>
      </c>
      <c r="Q456" s="28">
        <v>2.59</v>
      </c>
      <c r="R456" s="28">
        <v>0</v>
      </c>
      <c r="S456" s="28" t="s">
        <v>534</v>
      </c>
      <c r="T456" s="28" t="s">
        <v>534</v>
      </c>
      <c r="U456" s="28" t="s">
        <v>534</v>
      </c>
      <c r="V456" s="28" t="s">
        <v>534</v>
      </c>
      <c r="W456" s="28" t="s">
        <v>534</v>
      </c>
      <c r="X456" s="28" t="s">
        <v>534</v>
      </c>
      <c r="Y456" s="28" t="s">
        <v>534</v>
      </c>
      <c r="Z456" s="28" t="s">
        <v>534</v>
      </c>
      <c r="AA456" s="28" t="s">
        <v>534</v>
      </c>
    </row>
    <row r="457" spans="1:27" x14ac:dyDescent="0.25">
      <c r="A457" s="4" t="s">
        <v>305</v>
      </c>
      <c r="B457" s="4" t="s">
        <v>491</v>
      </c>
      <c r="C457" s="28">
        <v>0</v>
      </c>
      <c r="D457" s="28">
        <v>0</v>
      </c>
      <c r="E457" s="28">
        <v>0</v>
      </c>
      <c r="F457" s="28">
        <v>7</v>
      </c>
      <c r="G457" s="28">
        <v>7.2578947368421058</v>
      </c>
      <c r="H457" s="28">
        <v>0</v>
      </c>
      <c r="I457" s="28">
        <v>0</v>
      </c>
      <c r="J457" s="28">
        <v>7.1515463917525777</v>
      </c>
      <c r="K457" s="28">
        <v>6.8603762886597934</v>
      </c>
      <c r="L457" s="28">
        <v>6.3413263157894733</v>
      </c>
      <c r="M457" s="28">
        <v>6.5814893617021273</v>
      </c>
      <c r="N457" s="28">
        <v>6.7291052631578951</v>
      </c>
      <c r="O457" s="28">
        <v>6.8848958762886596</v>
      </c>
      <c r="P457" s="28">
        <v>6.4158249999999999</v>
      </c>
      <c r="Q457" s="28">
        <v>6.4448650485436891</v>
      </c>
      <c r="R457" s="28">
        <v>6.5832538461538457</v>
      </c>
      <c r="S457" s="28">
        <v>6.5840495049504959</v>
      </c>
      <c r="T457" s="28">
        <v>6.154015053763441</v>
      </c>
      <c r="U457" s="28">
        <v>6.0675063829787232</v>
      </c>
      <c r="V457" s="28">
        <v>5.6989913043478255</v>
      </c>
      <c r="W457" s="28">
        <v>5.6342000000000008</v>
      </c>
      <c r="X457" s="28">
        <v>5.5349571428571434</v>
      </c>
      <c r="Y457" s="28" t="s">
        <v>534</v>
      </c>
      <c r="Z457" s="28" t="s">
        <v>534</v>
      </c>
      <c r="AA457" s="28" t="s">
        <v>534</v>
      </c>
    </row>
    <row r="458" spans="1:27" x14ac:dyDescent="0.25">
      <c r="A458" s="4" t="s">
        <v>433</v>
      </c>
      <c r="B458" s="4" t="s">
        <v>301</v>
      </c>
      <c r="C458" s="28">
        <v>0</v>
      </c>
      <c r="D458" s="28">
        <v>5.9897500000000008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 t="s">
        <v>534</v>
      </c>
      <c r="T458" s="28" t="s">
        <v>534</v>
      </c>
      <c r="U458" s="28" t="s">
        <v>534</v>
      </c>
      <c r="V458" s="28" t="s">
        <v>534</v>
      </c>
      <c r="W458" s="28" t="s">
        <v>534</v>
      </c>
      <c r="X458" s="28" t="s">
        <v>534</v>
      </c>
      <c r="Y458" s="28" t="s">
        <v>534</v>
      </c>
      <c r="Z458" s="28" t="s">
        <v>534</v>
      </c>
      <c r="AA458" s="28" t="s">
        <v>534</v>
      </c>
    </row>
    <row r="459" spans="1:27" x14ac:dyDescent="0.25">
      <c r="A459" s="4" t="s">
        <v>248</v>
      </c>
      <c r="B459" s="10" t="s">
        <v>446</v>
      </c>
      <c r="C459" s="28">
        <v>0</v>
      </c>
      <c r="D459" s="28">
        <v>0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15.005353535353535</v>
      </c>
      <c r="L459" s="28">
        <v>17.317980412371135</v>
      </c>
      <c r="M459" s="28">
        <v>17.70838510638298</v>
      </c>
      <c r="N459" s="28">
        <v>15.31895652173913</v>
      </c>
      <c r="O459" s="28">
        <v>16.07160769230769</v>
      </c>
      <c r="P459" s="28">
        <v>0</v>
      </c>
      <c r="Q459" s="28">
        <v>0</v>
      </c>
      <c r="R459" s="28">
        <v>0</v>
      </c>
      <c r="S459" s="28">
        <v>41.708910891089104</v>
      </c>
      <c r="T459" s="28" t="s">
        <v>534</v>
      </c>
      <c r="U459" s="28" t="s">
        <v>534</v>
      </c>
      <c r="V459" s="28">
        <v>37.580967741935488</v>
      </c>
      <c r="W459" s="28" t="s">
        <v>534</v>
      </c>
      <c r="X459" s="28">
        <v>0</v>
      </c>
      <c r="Y459" s="28" t="s">
        <v>534</v>
      </c>
      <c r="Z459" s="28" t="s">
        <v>534</v>
      </c>
      <c r="AA459" s="28" t="s">
        <v>534</v>
      </c>
    </row>
    <row r="460" spans="1:27" x14ac:dyDescent="0.25">
      <c r="A460" s="4" t="s">
        <v>434</v>
      </c>
      <c r="B460" s="4" t="s">
        <v>238</v>
      </c>
      <c r="C460" s="28">
        <v>0</v>
      </c>
      <c r="D460" s="28">
        <v>0.72537113402061859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4.9789157894736844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 t="s">
        <v>534</v>
      </c>
      <c r="T460" s="28" t="s">
        <v>534</v>
      </c>
      <c r="U460" s="28" t="s">
        <v>534</v>
      </c>
      <c r="V460" s="28" t="s">
        <v>534</v>
      </c>
      <c r="W460" s="28" t="s">
        <v>534</v>
      </c>
      <c r="X460" s="28" t="s">
        <v>534</v>
      </c>
      <c r="Y460" s="28" t="s">
        <v>534</v>
      </c>
      <c r="Z460" s="28" t="s">
        <v>534</v>
      </c>
      <c r="AA460" s="28" t="s">
        <v>534</v>
      </c>
    </row>
    <row r="461" spans="1:27" x14ac:dyDescent="0.25">
      <c r="A461" s="4" t="s">
        <v>338</v>
      </c>
      <c r="B461" s="4" t="s">
        <v>338</v>
      </c>
      <c r="C461" s="28">
        <v>127.49639639639639</v>
      </c>
      <c r="D461" s="28">
        <v>137.13</v>
      </c>
      <c r="E461" s="28">
        <v>0</v>
      </c>
      <c r="F461" s="28">
        <v>0</v>
      </c>
      <c r="G461" s="28">
        <v>139.4875692307692</v>
      </c>
      <c r="H461" s="28">
        <v>150.72011485148514</v>
      </c>
      <c r="I461" s="28">
        <v>152.99745789473684</v>
      </c>
      <c r="J461" s="28">
        <v>149.0077</v>
      </c>
      <c r="K461" s="28">
        <v>152.81935154639174</v>
      </c>
      <c r="L461" s="28">
        <v>115.49131151611918</v>
      </c>
      <c r="M461" s="28">
        <v>169.95342608695651</v>
      </c>
      <c r="N461" s="28">
        <v>151.21222222222224</v>
      </c>
      <c r="O461" s="28">
        <v>149.83067415730338</v>
      </c>
      <c r="P461" s="28">
        <v>154.47791666666666</v>
      </c>
      <c r="Q461" s="28">
        <v>162.21272566371681</v>
      </c>
      <c r="R461" s="28">
        <v>171.96519550561797</v>
      </c>
      <c r="S461" s="28">
        <v>148.13917525773198</v>
      </c>
      <c r="T461" s="28">
        <v>146.14289473684209</v>
      </c>
      <c r="U461" s="28">
        <v>142.23882352941177</v>
      </c>
      <c r="V461" s="28">
        <v>140.92123595505618</v>
      </c>
      <c r="W461" s="28">
        <v>136.27215789473686</v>
      </c>
      <c r="X461" s="28">
        <v>141.58655913978492</v>
      </c>
      <c r="Y461" s="28" t="s">
        <v>534</v>
      </c>
      <c r="Z461" s="28" t="s">
        <v>534</v>
      </c>
      <c r="AA461" s="28" t="s">
        <v>534</v>
      </c>
    </row>
    <row r="462" spans="1:27" x14ac:dyDescent="0.25">
      <c r="A462" s="4" t="s">
        <v>435</v>
      </c>
      <c r="B462" s="4" t="s">
        <v>335</v>
      </c>
      <c r="C462" s="28">
        <v>0</v>
      </c>
      <c r="D462" s="28">
        <v>0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2.1462270372911352</v>
      </c>
      <c r="M462" s="28">
        <v>3.3894615384615383</v>
      </c>
      <c r="N462" s="28">
        <v>2.3339130434782609</v>
      </c>
      <c r="O462" s="28">
        <v>2.3711111111111114</v>
      </c>
      <c r="P462" s="28">
        <v>0</v>
      </c>
      <c r="Q462" s="28">
        <v>0</v>
      </c>
      <c r="R462" s="28">
        <v>0</v>
      </c>
      <c r="S462" s="28">
        <v>2.1847524752475249</v>
      </c>
      <c r="T462" s="28">
        <v>2.3670833333333334</v>
      </c>
      <c r="U462" s="28">
        <v>2.3603333333333332</v>
      </c>
      <c r="V462" s="28">
        <v>2.3664337078651685</v>
      </c>
      <c r="W462" s="28">
        <v>2.492608510638298</v>
      </c>
      <c r="X462" s="28">
        <v>2.5072340425531916</v>
      </c>
      <c r="Y462" s="28" t="s">
        <v>534</v>
      </c>
      <c r="Z462" s="28" t="s">
        <v>534</v>
      </c>
      <c r="AA462" s="28" t="s">
        <v>534</v>
      </c>
    </row>
    <row r="463" spans="1:27" x14ac:dyDescent="0.25">
      <c r="A463" s="4" t="s">
        <v>50</v>
      </c>
      <c r="B463" s="10" t="s">
        <v>50</v>
      </c>
      <c r="C463" s="28">
        <v>30.367961165048545</v>
      </c>
      <c r="D463" s="28">
        <v>29.137443298969071</v>
      </c>
      <c r="E463" s="28">
        <v>29.192307692307693</v>
      </c>
      <c r="F463" s="28">
        <v>34</v>
      </c>
      <c r="G463" s="28">
        <v>32.142105263157895</v>
      </c>
      <c r="H463" s="28">
        <v>35</v>
      </c>
      <c r="I463" s="28">
        <v>39.400000000000006</v>
      </c>
      <c r="J463" s="28">
        <v>40.137499999999996</v>
      </c>
      <c r="K463" s="28">
        <v>38.666820833333333</v>
      </c>
      <c r="L463" s="28">
        <v>49.011781607732331</v>
      </c>
      <c r="M463" s="28">
        <v>35.07076923076923</v>
      </c>
      <c r="N463" s="28">
        <v>32.001720430107525</v>
      </c>
      <c r="O463" s="28">
        <v>41.054838709677419</v>
      </c>
      <c r="P463" s="28">
        <v>42.909278350515464</v>
      </c>
      <c r="Q463" s="28">
        <v>41.698785046728972</v>
      </c>
      <c r="R463" s="28">
        <v>39.349666666666664</v>
      </c>
      <c r="S463" s="28">
        <v>40</v>
      </c>
      <c r="T463" s="28" t="s">
        <v>534</v>
      </c>
      <c r="U463" s="28" t="s">
        <v>534</v>
      </c>
      <c r="V463" s="28" t="s">
        <v>534</v>
      </c>
      <c r="W463" s="28" t="s">
        <v>534</v>
      </c>
      <c r="X463" s="28">
        <v>0</v>
      </c>
      <c r="Y463" s="28" t="s">
        <v>534</v>
      </c>
      <c r="Z463" s="28" t="s">
        <v>534</v>
      </c>
      <c r="AA463" s="28" t="s">
        <v>534</v>
      </c>
    </row>
    <row r="464" spans="1:27" x14ac:dyDescent="0.25">
      <c r="A464" s="4" t="s">
        <v>380</v>
      </c>
      <c r="B464" s="10" t="s">
        <v>50</v>
      </c>
      <c r="C464" s="28">
        <v>0</v>
      </c>
      <c r="D464" s="28">
        <v>0</v>
      </c>
      <c r="E464" s="28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3.3680769230769227</v>
      </c>
      <c r="N464" s="28">
        <v>2.9475268817204299</v>
      </c>
      <c r="O464" s="28">
        <v>4.6318279569892473</v>
      </c>
      <c r="P464" s="28">
        <v>0</v>
      </c>
      <c r="Q464" s="28">
        <v>5.1049999999999995</v>
      </c>
      <c r="R464" s="28">
        <v>4.7530000000000001</v>
      </c>
      <c r="S464" s="28" t="s">
        <v>534</v>
      </c>
      <c r="T464" s="28" t="s">
        <v>534</v>
      </c>
      <c r="U464" s="28" t="s">
        <v>534</v>
      </c>
      <c r="V464" s="28" t="s">
        <v>534</v>
      </c>
      <c r="W464" s="28" t="s">
        <v>534</v>
      </c>
      <c r="X464" s="28" t="s">
        <v>534</v>
      </c>
      <c r="Y464" s="28" t="s">
        <v>534</v>
      </c>
      <c r="Z464" s="28" t="s">
        <v>534</v>
      </c>
      <c r="AA464" s="28" t="s">
        <v>534</v>
      </c>
    </row>
    <row r="465" spans="1:27" x14ac:dyDescent="0.25">
      <c r="A465" s="4" t="s">
        <v>355</v>
      </c>
      <c r="B465" s="4" t="s">
        <v>328</v>
      </c>
      <c r="C465" s="28">
        <v>91.201801801801793</v>
      </c>
      <c r="D465" s="28">
        <v>87.280861386138611</v>
      </c>
      <c r="E465" s="28">
        <v>87.966666666666669</v>
      </c>
      <c r="F465" s="28">
        <v>88.242857142857147</v>
      </c>
      <c r="G465" s="28">
        <v>86.991304347826087</v>
      </c>
      <c r="H465" s="28">
        <v>90.369306930693071</v>
      </c>
      <c r="I465" s="28">
        <v>98.5</v>
      </c>
      <c r="J465" s="28">
        <v>101.42857142857143</v>
      </c>
      <c r="K465" s="28">
        <v>106.416</v>
      </c>
      <c r="L465" s="28">
        <v>113.5430587628866</v>
      </c>
      <c r="M465" s="28">
        <v>123.48032258064515</v>
      </c>
      <c r="N465" s="28">
        <v>128.2879543076923</v>
      </c>
      <c r="O465" s="28">
        <v>136.24407693846155</v>
      </c>
      <c r="P465" s="28">
        <v>142.00124580416667</v>
      </c>
      <c r="Q465" s="28">
        <v>154.24430651531529</v>
      </c>
      <c r="R465" s="28">
        <v>147.2389632347826</v>
      </c>
      <c r="S465" s="28">
        <v>152.93267326732675</v>
      </c>
      <c r="T465" s="28">
        <v>153.57097142857143</v>
      </c>
      <c r="U465" s="28">
        <v>146.90045454545452</v>
      </c>
      <c r="V465" s="28">
        <v>152.75116414615385</v>
      </c>
      <c r="W465" s="28">
        <v>154.87206842105263</v>
      </c>
      <c r="X465" s="28">
        <v>161.78659247311828</v>
      </c>
      <c r="Y465" s="28" t="s">
        <v>534</v>
      </c>
      <c r="Z465" s="28" t="s">
        <v>534</v>
      </c>
      <c r="AA465" s="28" t="s">
        <v>534</v>
      </c>
    </row>
    <row r="466" spans="1:27" x14ac:dyDescent="0.25">
      <c r="A466" s="4" t="s">
        <v>436</v>
      </c>
      <c r="B466" s="4" t="s">
        <v>280</v>
      </c>
      <c r="C466" s="28">
        <v>233.53939090909091</v>
      </c>
      <c r="D466" s="28">
        <v>199.6069306930693</v>
      </c>
      <c r="E466" s="28">
        <v>206.16386153846153</v>
      </c>
      <c r="F466" s="28">
        <v>207.89148936170213</v>
      </c>
      <c r="G466" s="28">
        <v>216.21685393258426</v>
      </c>
      <c r="H466" s="28">
        <v>0</v>
      </c>
      <c r="I466" s="28">
        <v>0</v>
      </c>
      <c r="J466" s="28">
        <v>191.42500000000001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 t="s">
        <v>534</v>
      </c>
      <c r="T466" s="28" t="s">
        <v>534</v>
      </c>
      <c r="U466" s="28" t="s">
        <v>534</v>
      </c>
      <c r="V466" s="28" t="s">
        <v>534</v>
      </c>
      <c r="W466" s="28" t="s">
        <v>534</v>
      </c>
      <c r="X466" s="28" t="s">
        <v>534</v>
      </c>
      <c r="Y466" s="28" t="s">
        <v>534</v>
      </c>
      <c r="Z466" s="28" t="s">
        <v>534</v>
      </c>
      <c r="AA466" s="28" t="s">
        <v>534</v>
      </c>
    </row>
    <row r="467" spans="1:27" x14ac:dyDescent="0.25">
      <c r="A467" s="4" t="s">
        <v>249</v>
      </c>
      <c r="B467" s="4" t="s">
        <v>235</v>
      </c>
      <c r="C467" s="28">
        <v>0</v>
      </c>
      <c r="D467" s="28">
        <v>0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16.231304347826086</v>
      </c>
      <c r="N467" s="28">
        <v>16.106129032258064</v>
      </c>
      <c r="O467" s="28">
        <v>0</v>
      </c>
      <c r="P467" s="28">
        <v>19.134343434343435</v>
      </c>
      <c r="Q467" s="28">
        <v>0</v>
      </c>
      <c r="R467" s="28">
        <v>0</v>
      </c>
      <c r="S467" s="28" t="s">
        <v>534</v>
      </c>
      <c r="T467" s="28" t="s">
        <v>534</v>
      </c>
      <c r="U467" s="28" t="s">
        <v>534</v>
      </c>
      <c r="V467" s="28" t="s">
        <v>534</v>
      </c>
      <c r="W467" s="28" t="s">
        <v>534</v>
      </c>
      <c r="X467" s="28" t="s">
        <v>534</v>
      </c>
      <c r="Y467" s="28" t="s">
        <v>534</v>
      </c>
      <c r="Z467" s="28" t="s">
        <v>534</v>
      </c>
      <c r="AA467" s="28" t="s">
        <v>534</v>
      </c>
    </row>
    <row r="468" spans="1:27" x14ac:dyDescent="0.25">
      <c r="A468" s="4" t="s">
        <v>74</v>
      </c>
      <c r="B468" s="4" t="s">
        <v>362</v>
      </c>
      <c r="C468" s="28">
        <v>0</v>
      </c>
      <c r="D468" s="28">
        <v>0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0.5263440860215054</v>
      </c>
      <c r="N468" s="28">
        <v>0.5263440860215054</v>
      </c>
      <c r="O468" s="28">
        <v>0.5346153846153846</v>
      </c>
      <c r="P468" s="28">
        <v>0.5035353535353535</v>
      </c>
      <c r="Q468" s="28">
        <v>1.0109239130434784</v>
      </c>
      <c r="R468" s="28">
        <v>0.94021276595744685</v>
      </c>
      <c r="S468" s="28">
        <v>1.2343106796116505</v>
      </c>
      <c r="T468" s="28" t="s">
        <v>534</v>
      </c>
      <c r="U468" s="28">
        <v>1.314888888888889</v>
      </c>
      <c r="V468" s="28" t="s">
        <v>534</v>
      </c>
      <c r="W468" s="28" t="s">
        <v>534</v>
      </c>
      <c r="X468" s="28" t="s">
        <v>534</v>
      </c>
      <c r="Y468" s="28" t="s">
        <v>534</v>
      </c>
      <c r="Z468" s="28" t="s">
        <v>534</v>
      </c>
      <c r="AA468" s="28" t="s">
        <v>534</v>
      </c>
    </row>
    <row r="469" spans="1:27" x14ac:dyDescent="0.25">
      <c r="A469" s="4" t="s">
        <v>362</v>
      </c>
      <c r="B469" s="4" t="s">
        <v>497</v>
      </c>
      <c r="C469" s="28">
        <v>182.59090909090909</v>
      </c>
      <c r="D469" s="28">
        <v>148.57257142857142</v>
      </c>
      <c r="E469" s="28">
        <v>157.71747572815534</v>
      </c>
      <c r="F469" s="28">
        <v>161.92553191489364</v>
      </c>
      <c r="G469" s="28">
        <v>160.5888888888889</v>
      </c>
      <c r="H469" s="28">
        <v>168</v>
      </c>
      <c r="I469" s="28">
        <v>172.1157894736842</v>
      </c>
      <c r="J469" s="28">
        <v>177.5</v>
      </c>
      <c r="K469" s="28">
        <v>171.60384141414141</v>
      </c>
      <c r="L469" s="28">
        <v>167.6567670103093</v>
      </c>
      <c r="M469" s="28">
        <v>172.57033010752687</v>
      </c>
      <c r="N469" s="28">
        <v>173.59068461538459</v>
      </c>
      <c r="O469" s="28">
        <v>172.12865555555553</v>
      </c>
      <c r="P469" s="28">
        <v>177.85282886597938</v>
      </c>
      <c r="Q469" s="28">
        <v>192.28899999999999</v>
      </c>
      <c r="R469" s="28">
        <v>189.74924444444446</v>
      </c>
      <c r="S469" s="28">
        <v>187</v>
      </c>
      <c r="T469" s="28">
        <v>187.1357142857143</v>
      </c>
      <c r="U469" s="28">
        <v>181.39000000000001</v>
      </c>
      <c r="V469" s="28">
        <v>183.26954545454544</v>
      </c>
      <c r="W469" s="28">
        <v>190.64077526881718</v>
      </c>
      <c r="X469" s="28">
        <v>188.41043478260869</v>
      </c>
      <c r="Y469" s="28" t="s">
        <v>534</v>
      </c>
      <c r="Z469" s="28" t="s">
        <v>534</v>
      </c>
      <c r="AA469" s="28" t="s">
        <v>534</v>
      </c>
    </row>
    <row r="470" spans="1:27" x14ac:dyDescent="0.25">
      <c r="A470" s="4" t="s">
        <v>207</v>
      </c>
      <c r="B470" s="4" t="s">
        <v>207</v>
      </c>
      <c r="C470" s="28">
        <v>1533.1555555555556</v>
      </c>
      <c r="D470" s="28">
        <v>1469.0812857142857</v>
      </c>
      <c r="E470" s="28">
        <v>1485.0912621359225</v>
      </c>
      <c r="F470" s="28">
        <v>1571.8526315789477</v>
      </c>
      <c r="G470" s="28">
        <v>1458.2859797752808</v>
      </c>
      <c r="H470" s="28">
        <v>1500.5353535353536</v>
      </c>
      <c r="I470" s="28">
        <v>1493.3208333333332</v>
      </c>
      <c r="J470" s="28">
        <v>1480.0335428571429</v>
      </c>
      <c r="K470" s="28">
        <v>1565.8877571428573</v>
      </c>
      <c r="L470" s="28">
        <v>1558.1895446808512</v>
      </c>
      <c r="M470" s="28">
        <v>1592.3652173913042</v>
      </c>
      <c r="N470" s="28">
        <v>1678.2956521739129</v>
      </c>
      <c r="O470" s="28">
        <v>1611.3044943820225</v>
      </c>
      <c r="P470" s="28">
        <v>1671.3666666666668</v>
      </c>
      <c r="Q470" s="28">
        <v>1655.75</v>
      </c>
      <c r="R470" s="28">
        <v>1410.8111111111111</v>
      </c>
      <c r="S470" s="28">
        <v>1545.8535353535353</v>
      </c>
      <c r="T470" s="28">
        <v>1520.0106382978722</v>
      </c>
      <c r="U470" s="28">
        <v>1466.3166666666666</v>
      </c>
      <c r="V470" s="28">
        <v>1476.5631818181819</v>
      </c>
      <c r="W470" s="28">
        <v>1510.3995744680851</v>
      </c>
      <c r="X470" s="28">
        <v>1551.2835031182797</v>
      </c>
      <c r="Y470" s="28" t="s">
        <v>534</v>
      </c>
      <c r="Z470" s="28" t="s">
        <v>534</v>
      </c>
      <c r="AA470" s="28" t="s">
        <v>534</v>
      </c>
    </row>
    <row r="471" spans="1:27" x14ac:dyDescent="0.25">
      <c r="A471" s="4" t="s">
        <v>363</v>
      </c>
      <c r="B471" s="4" t="s">
        <v>363</v>
      </c>
      <c r="C471" s="28">
        <v>399.6332666666666</v>
      </c>
      <c r="D471" s="28">
        <v>408.34723529411764</v>
      </c>
      <c r="E471" s="28">
        <v>397.98846153846148</v>
      </c>
      <c r="F471" s="28">
        <v>400.48659793814431</v>
      </c>
      <c r="G471" s="28">
        <v>406.30769230769232</v>
      </c>
      <c r="H471" s="28">
        <v>429.0121212121212</v>
      </c>
      <c r="I471" s="28">
        <v>448.89622765957449</v>
      </c>
      <c r="J471" s="28">
        <v>480.57370103092785</v>
      </c>
      <c r="K471" s="28">
        <v>506.63612424242433</v>
      </c>
      <c r="L471" s="28">
        <v>474.99499473684216</v>
      </c>
      <c r="M471" s="28">
        <v>516.43846153846152</v>
      </c>
      <c r="N471" s="28">
        <v>520.56666666666661</v>
      </c>
      <c r="O471" s="28">
        <v>518.81215384615393</v>
      </c>
      <c r="P471" s="28">
        <v>546.42304736842107</v>
      </c>
      <c r="Q471" s="28">
        <v>530.79364545454541</v>
      </c>
      <c r="R471" s="28">
        <v>628.73707826086957</v>
      </c>
      <c r="S471" s="28">
        <v>560.93838383838386</v>
      </c>
      <c r="T471" s="28">
        <v>564.99566288659798</v>
      </c>
      <c r="U471" s="28">
        <v>587.75422758620687</v>
      </c>
      <c r="V471" s="28">
        <v>544.72282307692296</v>
      </c>
      <c r="W471" s="28">
        <v>557.91125789473676</v>
      </c>
      <c r="X471" s="28">
        <v>586.45889677419359</v>
      </c>
      <c r="Y471" s="28" t="s">
        <v>534</v>
      </c>
      <c r="Z471" s="28" t="s">
        <v>534</v>
      </c>
      <c r="AA471" s="28" t="s">
        <v>534</v>
      </c>
    </row>
    <row r="472" spans="1:27" x14ac:dyDescent="0.25">
      <c r="A472" s="4" t="s">
        <v>367</v>
      </c>
      <c r="B472" s="10" t="s">
        <v>34</v>
      </c>
      <c r="C472" s="28">
        <v>94.924324324324317</v>
      </c>
      <c r="D472" s="28">
        <v>88.760534653465342</v>
      </c>
      <c r="E472" s="28">
        <v>87.576923076923066</v>
      </c>
      <c r="F472" s="28">
        <v>98.799999999999983</v>
      </c>
      <c r="G472" s="28">
        <v>102.38888888888889</v>
      </c>
      <c r="H472" s="28">
        <v>104.97500000000001</v>
      </c>
      <c r="I472" s="28">
        <v>112.45217391304345</v>
      </c>
      <c r="J472" s="28">
        <v>117.90545</v>
      </c>
      <c r="K472" s="28">
        <v>121.22994948453609</v>
      </c>
      <c r="L472" s="28">
        <v>124.83578947368422</v>
      </c>
      <c r="M472" s="28">
        <v>126.1</v>
      </c>
      <c r="N472" s="28">
        <v>127.02873563218392</v>
      </c>
      <c r="O472" s="28">
        <v>129.23793103448276</v>
      </c>
      <c r="P472" s="28">
        <v>135.7913043478261</v>
      </c>
      <c r="Q472" s="28">
        <v>141.27407407407406</v>
      </c>
      <c r="R472" s="28">
        <v>143.57451011235955</v>
      </c>
      <c r="S472" s="28">
        <v>140.99583333333334</v>
      </c>
      <c r="T472" s="28">
        <v>144.5340860215054</v>
      </c>
      <c r="U472" s="28">
        <v>140.40626506024097</v>
      </c>
      <c r="V472" s="28">
        <v>140.55784827586206</v>
      </c>
      <c r="W472" s="28">
        <v>139.99659130434782</v>
      </c>
      <c r="X472" s="28">
        <v>143.83292307692307</v>
      </c>
      <c r="Y472" s="28" t="s">
        <v>534</v>
      </c>
      <c r="Z472" s="28" t="s">
        <v>534</v>
      </c>
      <c r="AA472" s="28" t="s">
        <v>534</v>
      </c>
    </row>
    <row r="473" spans="1:27" x14ac:dyDescent="0.25">
      <c r="A473" s="4" t="s">
        <v>36</v>
      </c>
      <c r="B473" s="10" t="s">
        <v>285</v>
      </c>
      <c r="C473" s="28">
        <v>0</v>
      </c>
      <c r="D473" s="28">
        <v>0</v>
      </c>
      <c r="E473" s="28">
        <v>0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8.815157142857144</v>
      </c>
      <c r="L473" s="28">
        <v>10.395378947368421</v>
      </c>
      <c r="M473" s="28">
        <v>10.903617391304348</v>
      </c>
      <c r="N473" s="28">
        <v>13.230661538461538</v>
      </c>
      <c r="O473" s="28">
        <v>14.421744444444444</v>
      </c>
      <c r="P473" s="28">
        <v>15.965462500000001</v>
      </c>
      <c r="Q473" s="28">
        <v>0</v>
      </c>
      <c r="R473" s="28">
        <v>0</v>
      </c>
      <c r="S473" s="28" t="s">
        <v>534</v>
      </c>
      <c r="T473" s="28" t="s">
        <v>534</v>
      </c>
      <c r="U473" s="28" t="s">
        <v>534</v>
      </c>
      <c r="V473" s="28" t="s">
        <v>534</v>
      </c>
      <c r="W473" s="28" t="s">
        <v>534</v>
      </c>
      <c r="X473" s="28" t="s">
        <v>534</v>
      </c>
      <c r="Y473" s="28" t="s">
        <v>534</v>
      </c>
      <c r="Z473" s="28" t="s">
        <v>534</v>
      </c>
      <c r="AA473" s="28" t="s">
        <v>534</v>
      </c>
    </row>
    <row r="474" spans="1:27" x14ac:dyDescent="0.25">
      <c r="A474" s="4" t="s">
        <v>287</v>
      </c>
      <c r="B474" s="4" t="s">
        <v>311</v>
      </c>
      <c r="C474" s="28">
        <v>0</v>
      </c>
      <c r="D474" s="28">
        <v>0</v>
      </c>
      <c r="E474" s="28">
        <v>0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2.5765999999999996</v>
      </c>
      <c r="L474" s="28">
        <v>6.8203473684210527</v>
      </c>
      <c r="M474" s="28">
        <v>7.0334000000000003</v>
      </c>
      <c r="N474" s="28">
        <v>7.0896222222222223</v>
      </c>
      <c r="O474" s="28">
        <v>6.2440909090909091</v>
      </c>
      <c r="P474" s="28">
        <v>8.2947368421052623</v>
      </c>
      <c r="Q474" s="28">
        <v>0</v>
      </c>
      <c r="R474" s="28">
        <v>0</v>
      </c>
      <c r="S474" s="28" t="s">
        <v>534</v>
      </c>
      <c r="T474" s="28" t="s">
        <v>534</v>
      </c>
      <c r="U474" s="28" t="s">
        <v>534</v>
      </c>
      <c r="V474" s="28" t="s">
        <v>534</v>
      </c>
      <c r="W474" s="28" t="s">
        <v>534</v>
      </c>
      <c r="X474" s="28" t="s">
        <v>534</v>
      </c>
      <c r="Y474" s="28" t="s">
        <v>534</v>
      </c>
      <c r="Z474" s="28" t="s">
        <v>534</v>
      </c>
      <c r="AA474" s="28" t="s">
        <v>534</v>
      </c>
    </row>
    <row r="475" spans="1:27" x14ac:dyDescent="0.25">
      <c r="A475" s="4" t="s">
        <v>437</v>
      </c>
      <c r="B475" s="4" t="s">
        <v>57</v>
      </c>
      <c r="C475" s="28">
        <v>51.32325925925926</v>
      </c>
      <c r="D475" s="28">
        <v>48.813999999999993</v>
      </c>
      <c r="E475" s="28">
        <v>48.518205825242717</v>
      </c>
      <c r="F475" s="28">
        <v>48.662110526315793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 t="s">
        <v>534</v>
      </c>
      <c r="T475" s="28" t="s">
        <v>534</v>
      </c>
      <c r="U475" s="28" t="s">
        <v>534</v>
      </c>
      <c r="V475" s="28" t="s">
        <v>534</v>
      </c>
      <c r="W475" s="28" t="s">
        <v>534</v>
      </c>
      <c r="X475" s="28" t="s">
        <v>534</v>
      </c>
      <c r="Y475" s="28" t="s">
        <v>534</v>
      </c>
      <c r="Z475" s="28" t="s">
        <v>534</v>
      </c>
      <c r="AA475" s="28" t="s">
        <v>534</v>
      </c>
    </row>
    <row r="476" spans="1:27" x14ac:dyDescent="0.25">
      <c r="A476" s="4" t="s">
        <v>281</v>
      </c>
      <c r="B476" s="4" t="s">
        <v>281</v>
      </c>
      <c r="C476" s="28">
        <v>0</v>
      </c>
      <c r="D476" s="28">
        <v>0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31.857923560395427</v>
      </c>
      <c r="M476" s="28">
        <v>28.495216129032258</v>
      </c>
      <c r="N476" s="28">
        <v>32.674782608695651</v>
      </c>
      <c r="O476" s="28">
        <v>44.407999999999994</v>
      </c>
      <c r="P476" s="28">
        <v>47.792762886597941</v>
      </c>
      <c r="Q476" s="28">
        <v>47.255614035087724</v>
      </c>
      <c r="R476" s="28">
        <v>42.482808988764049</v>
      </c>
      <c r="S476" s="28">
        <v>43.614285714285714</v>
      </c>
      <c r="T476" s="28">
        <v>44.007166666666663</v>
      </c>
      <c r="U476" s="28">
        <v>42.965186046511633</v>
      </c>
      <c r="V476" s="28">
        <v>42.131181818181823</v>
      </c>
      <c r="W476" s="28">
        <v>45.234680851063828</v>
      </c>
      <c r="X476" s="28">
        <v>43.518129032258067</v>
      </c>
      <c r="Y476" s="28" t="s">
        <v>534</v>
      </c>
      <c r="Z476" s="28" t="s">
        <v>534</v>
      </c>
      <c r="AA476" s="28" t="s">
        <v>534</v>
      </c>
    </row>
    <row r="477" spans="1:27" x14ac:dyDescent="0.25">
      <c r="A477" s="4" t="s">
        <v>370</v>
      </c>
      <c r="B477" s="4" t="s">
        <v>370</v>
      </c>
      <c r="C477" s="28">
        <v>17.901834862385321</v>
      </c>
      <c r="D477" s="28">
        <v>17.163711340206184</v>
      </c>
      <c r="E477" s="28">
        <v>18.868316831683167</v>
      </c>
      <c r="F477" s="28">
        <v>23</v>
      </c>
      <c r="G477" s="28">
        <v>26.117021276595747</v>
      </c>
      <c r="H477" s="28">
        <v>27.987672277227723</v>
      </c>
      <c r="I477" s="28">
        <v>26.957894736842107</v>
      </c>
      <c r="J477" s="28">
        <v>28.985450000000004</v>
      </c>
      <c r="K477" s="28">
        <v>21.873908333333336</v>
      </c>
      <c r="L477" s="28">
        <v>22.597491489361701</v>
      </c>
      <c r="M477" s="28">
        <v>24.592307692307692</v>
      </c>
      <c r="N477" s="28">
        <v>25.422331578947365</v>
      </c>
      <c r="O477" s="28">
        <v>25.090542105263161</v>
      </c>
      <c r="P477" s="28">
        <v>24.277999999999999</v>
      </c>
      <c r="Q477" s="28">
        <v>24.886199999999999</v>
      </c>
      <c r="R477" s="28">
        <v>22.668660869565212</v>
      </c>
      <c r="S477" s="28">
        <v>24</v>
      </c>
      <c r="T477" s="28">
        <v>22.641666666666666</v>
      </c>
      <c r="U477" s="28">
        <v>23.355444444444444</v>
      </c>
      <c r="V477" s="28">
        <v>21.624893617021279</v>
      </c>
      <c r="W477" s="28">
        <v>23.064654166666667</v>
      </c>
      <c r="X477" s="28">
        <v>23.50815463917526</v>
      </c>
      <c r="Y477" s="28" t="s">
        <v>534</v>
      </c>
      <c r="Z477" s="28" t="s">
        <v>534</v>
      </c>
      <c r="AA477" s="28" t="s">
        <v>534</v>
      </c>
    </row>
    <row r="478" spans="1:27" x14ac:dyDescent="0.25">
      <c r="A478" s="4" t="s">
        <v>274</v>
      </c>
      <c r="B478" s="4" t="s">
        <v>262</v>
      </c>
      <c r="C478" s="28">
        <v>0</v>
      </c>
      <c r="D478" s="28">
        <v>0</v>
      </c>
      <c r="E478" s="28">
        <v>0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2.7423478260869567</v>
      </c>
      <c r="N478" s="28">
        <v>3.0191096774193547</v>
      </c>
      <c r="O478" s="28">
        <v>2.6043505376344087</v>
      </c>
      <c r="P478" s="28">
        <v>2.5633185567010308</v>
      </c>
      <c r="Q478" s="28">
        <v>2.4556849056603771</v>
      </c>
      <c r="R478" s="28">
        <v>2.5866666666666664</v>
      </c>
      <c r="S478" s="28">
        <v>2.5176767676767677</v>
      </c>
      <c r="T478" s="28">
        <v>2.7296173913043478</v>
      </c>
      <c r="U478" s="28">
        <v>2.681511111111111</v>
      </c>
      <c r="V478" s="28">
        <v>2.5250227272727273</v>
      </c>
      <c r="W478" s="28">
        <v>2.610314432989691</v>
      </c>
      <c r="X478" s="28">
        <v>2.6869381443298965</v>
      </c>
      <c r="Y478" s="28" t="s">
        <v>534</v>
      </c>
      <c r="Z478" s="28" t="s">
        <v>534</v>
      </c>
      <c r="AA478" s="28" t="s">
        <v>534</v>
      </c>
    </row>
    <row r="479" spans="1:27" x14ac:dyDescent="0.25">
      <c r="A479" s="4" t="s">
        <v>156</v>
      </c>
      <c r="B479" s="4" t="s">
        <v>156</v>
      </c>
      <c r="C479" s="28">
        <v>0</v>
      </c>
      <c r="D479" s="28">
        <v>0</v>
      </c>
      <c r="E479" s="28">
        <v>0</v>
      </c>
      <c r="F479" s="28">
        <v>0</v>
      </c>
      <c r="G479" s="28">
        <v>0</v>
      </c>
      <c r="H479" s="28">
        <v>38.729702970297026</v>
      </c>
      <c r="I479" s="28">
        <v>37.130434782608695</v>
      </c>
      <c r="J479" s="28">
        <v>37.423076923076927</v>
      </c>
      <c r="K479" s="28">
        <v>18.023961739130435</v>
      </c>
      <c r="L479" s="28">
        <v>26.47493887640449</v>
      </c>
      <c r="M479" s="28">
        <v>26.47493887640449</v>
      </c>
      <c r="N479" s="28">
        <v>54.108172043010747</v>
      </c>
      <c r="O479" s="28">
        <v>52.950215053763436</v>
      </c>
      <c r="P479" s="28">
        <v>54.134166666666673</v>
      </c>
      <c r="Q479" s="28">
        <v>57.097431192660551</v>
      </c>
      <c r="R479" s="28">
        <v>33.74</v>
      </c>
      <c r="S479" s="28">
        <v>55.611881188118815</v>
      </c>
      <c r="T479" s="28">
        <v>56.300526315789483</v>
      </c>
      <c r="U479" s="28">
        <v>56.518666666666661</v>
      </c>
      <c r="V479" s="28">
        <v>55.57022222222222</v>
      </c>
      <c r="W479" s="28">
        <v>56.694526315789474</v>
      </c>
      <c r="X479" s="28">
        <v>57.489249999999998</v>
      </c>
      <c r="Y479" s="28" t="s">
        <v>534</v>
      </c>
      <c r="Z479" s="28" t="s">
        <v>534</v>
      </c>
      <c r="AA479" s="28" t="s">
        <v>534</v>
      </c>
    </row>
    <row r="480" spans="1:27" x14ac:dyDescent="0.25">
      <c r="A480" s="4" t="s">
        <v>217</v>
      </c>
      <c r="B480" s="4" t="s">
        <v>499</v>
      </c>
      <c r="C480" s="28">
        <v>0</v>
      </c>
      <c r="D480" s="28">
        <v>0</v>
      </c>
      <c r="E480" s="28">
        <v>0</v>
      </c>
      <c r="F480" s="28">
        <v>0</v>
      </c>
      <c r="G480" s="28">
        <v>47.739130434782602</v>
      </c>
      <c r="H480" s="28">
        <v>44.382352941176471</v>
      </c>
      <c r="I480" s="28">
        <v>28.344643298969075</v>
      </c>
      <c r="J480" s="28">
        <v>44.759487499999999</v>
      </c>
      <c r="K480" s="28">
        <v>48.581812499999998</v>
      </c>
      <c r="L480" s="28">
        <v>45.480011329679087</v>
      </c>
      <c r="M480" s="28">
        <v>19.202799999999996</v>
      </c>
      <c r="N480" s="28">
        <v>4.7739130434782613</v>
      </c>
      <c r="O480" s="28">
        <v>21.447777777777773</v>
      </c>
      <c r="P480" s="28">
        <v>19.142500000000002</v>
      </c>
      <c r="Q480" s="28">
        <v>20.529711711711709</v>
      </c>
      <c r="R480" s="28">
        <v>0</v>
      </c>
      <c r="S480" s="28" t="s">
        <v>534</v>
      </c>
      <c r="T480" s="28" t="s">
        <v>534</v>
      </c>
      <c r="U480" s="28" t="s">
        <v>534</v>
      </c>
      <c r="V480" s="28" t="s">
        <v>534</v>
      </c>
      <c r="W480" s="28" t="s">
        <v>534</v>
      </c>
      <c r="X480" s="28">
        <v>0</v>
      </c>
      <c r="Y480" s="28" t="s">
        <v>534</v>
      </c>
      <c r="Z480" s="28" t="s">
        <v>534</v>
      </c>
      <c r="AA480" s="28" t="s">
        <v>534</v>
      </c>
    </row>
    <row r="481" spans="1:27" x14ac:dyDescent="0.25">
      <c r="A481" s="4" t="s">
        <v>77</v>
      </c>
      <c r="B481" s="10" t="s">
        <v>165</v>
      </c>
      <c r="C481" s="28">
        <v>0</v>
      </c>
      <c r="D481" s="28">
        <v>0</v>
      </c>
      <c r="E481" s="28">
        <v>0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15.510890171788379</v>
      </c>
      <c r="M481" s="28">
        <v>11.949059574468087</v>
      </c>
      <c r="N481" s="28">
        <v>11.859400000000001</v>
      </c>
      <c r="O481" s="28">
        <v>12.273291397849462</v>
      </c>
      <c r="P481" s="28">
        <v>13.963547524752475</v>
      </c>
      <c r="Q481" s="28">
        <v>13.630434782608699</v>
      </c>
      <c r="R481" s="28">
        <v>13.527091787234042</v>
      </c>
      <c r="S481" s="28">
        <v>13.827568627450979</v>
      </c>
      <c r="T481" s="28">
        <v>13.784142857142857</v>
      </c>
      <c r="U481" s="28" t="s">
        <v>534</v>
      </c>
      <c r="V481" s="28" t="s">
        <v>534</v>
      </c>
      <c r="W481" s="28" t="s">
        <v>534</v>
      </c>
      <c r="X481" s="28" t="s">
        <v>534</v>
      </c>
      <c r="Y481" s="28" t="s">
        <v>534</v>
      </c>
      <c r="Z481" s="28" t="s">
        <v>534</v>
      </c>
      <c r="AA481" s="28" t="s">
        <v>534</v>
      </c>
    </row>
    <row r="482" spans="1:27" x14ac:dyDescent="0.25">
      <c r="A482" s="4" t="s">
        <v>471</v>
      </c>
      <c r="B482" s="4" t="s">
        <v>78</v>
      </c>
      <c r="C482" s="28">
        <v>0</v>
      </c>
      <c r="D482" s="28">
        <v>0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10.702252252252251</v>
      </c>
      <c r="R482" s="28">
        <v>15.170434782608696</v>
      </c>
      <c r="S482" s="28" t="s">
        <v>534</v>
      </c>
      <c r="T482" s="28" t="s">
        <v>534</v>
      </c>
      <c r="U482" s="28" t="s">
        <v>534</v>
      </c>
      <c r="V482" s="28" t="s">
        <v>534</v>
      </c>
      <c r="W482" s="28" t="s">
        <v>534</v>
      </c>
      <c r="X482" s="28">
        <v>0</v>
      </c>
      <c r="Y482" s="28" t="s">
        <v>534</v>
      </c>
      <c r="Z482" s="28" t="s">
        <v>534</v>
      </c>
      <c r="AA482" s="28" t="s">
        <v>534</v>
      </c>
    </row>
    <row r="483" spans="1:27" x14ac:dyDescent="0.25">
      <c r="A483" s="4" t="s">
        <v>40</v>
      </c>
      <c r="B483" s="10" t="s">
        <v>165</v>
      </c>
      <c r="C483" s="28">
        <v>0</v>
      </c>
      <c r="D483" s="28">
        <v>0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0.50144680851063828</v>
      </c>
      <c r="N483" s="28">
        <v>0.50805263157894731</v>
      </c>
      <c r="O483" s="28">
        <v>0.51581720430107525</v>
      </c>
      <c r="P483" s="28">
        <v>0.51639603960396041</v>
      </c>
      <c r="Q483" s="28">
        <v>0.5815652173913044</v>
      </c>
      <c r="R483" s="28">
        <v>0.59546808510638294</v>
      </c>
      <c r="S483" s="28">
        <v>0.55231372549019619</v>
      </c>
      <c r="T483" s="28">
        <v>0.53757142857142859</v>
      </c>
      <c r="U483" s="28">
        <v>0.45405217391304348</v>
      </c>
      <c r="V483" s="28">
        <v>0.52234042553191484</v>
      </c>
      <c r="W483" s="28">
        <v>0.57212371134020623</v>
      </c>
      <c r="X483" s="28">
        <v>0.60514999999999997</v>
      </c>
      <c r="Y483" s="28" t="s">
        <v>534</v>
      </c>
      <c r="Z483" s="28" t="s">
        <v>534</v>
      </c>
      <c r="AA483" s="28" t="s">
        <v>534</v>
      </c>
    </row>
    <row r="484" spans="1:27" x14ac:dyDescent="0.25">
      <c r="A484" s="4" t="s">
        <v>310</v>
      </c>
      <c r="B484" s="4" t="s">
        <v>310</v>
      </c>
      <c r="C484" s="28">
        <v>0</v>
      </c>
      <c r="D484" s="2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30.152307692307691</v>
      </c>
      <c r="P484" s="28">
        <v>32.558571428571426</v>
      </c>
      <c r="Q484" s="28">
        <v>33.192831858407082</v>
      </c>
      <c r="R484" s="28">
        <v>33.466923076923081</v>
      </c>
      <c r="S484" s="28">
        <v>34.519607843137258</v>
      </c>
      <c r="T484" s="28">
        <v>33.065714285714286</v>
      </c>
      <c r="U484" s="28">
        <v>32.01</v>
      </c>
      <c r="V484" s="28">
        <v>31.328461538461539</v>
      </c>
      <c r="W484" s="28">
        <v>32.907446808510635</v>
      </c>
      <c r="X484" s="28">
        <v>32.10698924731183</v>
      </c>
      <c r="Y484" s="28" t="s">
        <v>534</v>
      </c>
      <c r="Z484" s="28" t="s">
        <v>534</v>
      </c>
      <c r="AA484" s="28" t="s">
        <v>534</v>
      </c>
    </row>
    <row r="485" spans="1:27" x14ac:dyDescent="0.25">
      <c r="A485" s="4" t="s">
        <v>79</v>
      </c>
      <c r="B485" s="4" t="s">
        <v>79</v>
      </c>
      <c r="C485" s="28">
        <v>33.299999999999997</v>
      </c>
      <c r="D485" s="28">
        <v>31.521333333333335</v>
      </c>
      <c r="E485" s="28">
        <v>31.138461538461538</v>
      </c>
      <c r="F485" s="28">
        <v>32.692783505154637</v>
      </c>
      <c r="G485" s="28">
        <v>31.007692307692302</v>
      </c>
      <c r="H485" s="28">
        <v>33.233333333333334</v>
      </c>
      <c r="I485" s="28">
        <v>0</v>
      </c>
      <c r="J485" s="28">
        <v>33.169171428571431</v>
      </c>
      <c r="K485" s="28">
        <v>48.016707706329491</v>
      </c>
      <c r="L485" s="28">
        <v>49.785744306036371</v>
      </c>
      <c r="M485" s="28">
        <v>42.751982608695648</v>
      </c>
      <c r="N485" s="28">
        <v>43.111111111111114</v>
      </c>
      <c r="O485" s="28">
        <v>55.332692307692298</v>
      </c>
      <c r="P485" s="28">
        <v>64.29872631578948</v>
      </c>
      <c r="Q485" s="28">
        <v>68.86666666666666</v>
      </c>
      <c r="R485" s="28">
        <v>72.069488291078258</v>
      </c>
      <c r="S485" s="28">
        <v>73.487128712871282</v>
      </c>
      <c r="T485" s="28">
        <v>90.53449072164949</v>
      </c>
      <c r="U485" s="28">
        <v>85.765383908045976</v>
      </c>
      <c r="V485" s="28">
        <v>86.340384615384622</v>
      </c>
      <c r="W485" s="28">
        <v>90.205263157894748</v>
      </c>
      <c r="X485" s="28">
        <v>85.07149574468086</v>
      </c>
      <c r="Y485" s="28" t="s">
        <v>534</v>
      </c>
      <c r="Z485" s="28" t="s">
        <v>534</v>
      </c>
      <c r="AA485" s="28" t="s">
        <v>534</v>
      </c>
    </row>
    <row r="486" spans="1:27" x14ac:dyDescent="0.25">
      <c r="A486" s="8" t="s">
        <v>438</v>
      </c>
      <c r="B486" s="4" t="s">
        <v>438</v>
      </c>
      <c r="C486" s="28">
        <v>0</v>
      </c>
      <c r="D486" s="28">
        <v>0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7.6373333333333324</v>
      </c>
      <c r="R486" s="28">
        <v>8.2988888888888894</v>
      </c>
      <c r="S486" s="28">
        <v>7.0494949494949495</v>
      </c>
      <c r="T486" s="28">
        <v>6.3540749999999999</v>
      </c>
      <c r="U486" s="28" t="s">
        <v>534</v>
      </c>
      <c r="V486" s="28" t="s">
        <v>534</v>
      </c>
      <c r="W486" s="28" t="s">
        <v>534</v>
      </c>
      <c r="X486" s="28">
        <v>0</v>
      </c>
      <c r="Y486" s="28" t="s">
        <v>534</v>
      </c>
      <c r="Z486" s="28" t="s">
        <v>534</v>
      </c>
      <c r="AA486" s="28" t="s">
        <v>534</v>
      </c>
    </row>
    <row r="487" spans="1:27" x14ac:dyDescent="0.25">
      <c r="A487" s="8" t="s">
        <v>532</v>
      </c>
      <c r="B487" s="4" t="s">
        <v>138</v>
      </c>
      <c r="C487" s="28">
        <v>0</v>
      </c>
      <c r="D487" s="2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2.9792079207920787</v>
      </c>
      <c r="T487" s="28">
        <v>3.006842105263158</v>
      </c>
      <c r="U487" s="28">
        <v>2.9189999999999996</v>
      </c>
      <c r="V487" s="28">
        <v>3.0312692307692308</v>
      </c>
      <c r="W487" s="28">
        <v>3.1667458333333331</v>
      </c>
      <c r="X487" s="28">
        <v>3.1105263157894738</v>
      </c>
      <c r="Y487" s="28" t="s">
        <v>534</v>
      </c>
      <c r="Z487" s="28" t="s">
        <v>534</v>
      </c>
      <c r="AA487" s="28" t="s">
        <v>534</v>
      </c>
    </row>
    <row r="488" spans="1:27" x14ac:dyDescent="0.25">
      <c r="A488" s="4" t="s">
        <v>371</v>
      </c>
      <c r="B488" s="11" t="s">
        <v>498</v>
      </c>
      <c r="C488" s="28">
        <v>29.963636363636361</v>
      </c>
      <c r="D488" s="28">
        <v>31.14</v>
      </c>
      <c r="E488" s="28">
        <v>29.966666666666665</v>
      </c>
      <c r="F488" s="28">
        <v>35.757731958762889</v>
      </c>
      <c r="G488" s="28">
        <v>35.284615384615378</v>
      </c>
      <c r="H488" s="28">
        <v>40.064285714285717</v>
      </c>
      <c r="I488" s="28">
        <v>39.90494210526316</v>
      </c>
      <c r="J488" s="28">
        <v>39.400934020618564</v>
      </c>
      <c r="K488" s="28">
        <v>41.346563298969073</v>
      </c>
      <c r="L488" s="28">
        <v>42.602711397849461</v>
      </c>
      <c r="M488" s="28">
        <v>43.272196923076919</v>
      </c>
      <c r="N488" s="28">
        <v>46.36</v>
      </c>
      <c r="O488" s="28">
        <v>77.685955056179779</v>
      </c>
      <c r="P488" s="28">
        <v>72.865000000000009</v>
      </c>
      <c r="Q488" s="28">
        <v>73.649469026548672</v>
      </c>
      <c r="R488" s="28">
        <v>0</v>
      </c>
      <c r="S488" s="28" t="s">
        <v>534</v>
      </c>
      <c r="T488" s="28" t="s">
        <v>534</v>
      </c>
      <c r="U488" s="28" t="s">
        <v>534</v>
      </c>
      <c r="V488" s="28" t="s">
        <v>534</v>
      </c>
      <c r="W488" s="28" t="s">
        <v>534</v>
      </c>
      <c r="X488" s="28">
        <v>0</v>
      </c>
      <c r="Y488" s="28" t="s">
        <v>534</v>
      </c>
      <c r="Z488" s="28" t="s">
        <v>534</v>
      </c>
      <c r="AA488" s="28" t="s">
        <v>534</v>
      </c>
    </row>
    <row r="489" spans="1:27" x14ac:dyDescent="0.25">
      <c r="A489" s="4" t="s">
        <v>372</v>
      </c>
      <c r="B489" s="4" t="s">
        <v>372</v>
      </c>
      <c r="C489" s="28">
        <v>158.24545454545455</v>
      </c>
      <c r="D489" s="28">
        <v>155.33590099009899</v>
      </c>
      <c r="E489" s="28">
        <v>166.68039215686275</v>
      </c>
      <c r="F489" s="28">
        <v>174.18947368421053</v>
      </c>
      <c r="G489" s="28">
        <v>177.83333333333331</v>
      </c>
      <c r="H489" s="28">
        <v>186.3080808080808</v>
      </c>
      <c r="I489" s="28">
        <v>184.90851063829786</v>
      </c>
      <c r="J489" s="28">
        <v>198.62916666666666</v>
      </c>
      <c r="K489" s="28">
        <v>195.94113298969071</v>
      </c>
      <c r="L489" s="28">
        <v>200.35829574468085</v>
      </c>
      <c r="M489" s="28">
        <v>205.29230769230765</v>
      </c>
      <c r="N489" s="28">
        <v>208.61123595505615</v>
      </c>
      <c r="O489" s="28">
        <v>205.12824545454544</v>
      </c>
      <c r="P489" s="28">
        <v>201.50556989247309</v>
      </c>
      <c r="Q489" s="28">
        <v>201.0617</v>
      </c>
      <c r="R489" s="28">
        <v>191.15707692307691</v>
      </c>
      <c r="S489" s="28">
        <v>194</v>
      </c>
      <c r="T489" s="28">
        <v>189.41381443298971</v>
      </c>
      <c r="U489" s="28">
        <v>176.78776046511629</v>
      </c>
      <c r="V489" s="28">
        <v>178.49979130434784</v>
      </c>
      <c r="W489" s="28">
        <v>183.9693425531915</v>
      </c>
      <c r="X489" s="28">
        <v>184.76225531914898</v>
      </c>
      <c r="Y489" s="28" t="s">
        <v>534</v>
      </c>
      <c r="Z489" s="28" t="s">
        <v>534</v>
      </c>
      <c r="AA489" s="28" t="s">
        <v>534</v>
      </c>
    </row>
    <row r="490" spans="1:27" x14ac:dyDescent="0.25">
      <c r="A490" s="4" t="s">
        <v>105</v>
      </c>
      <c r="B490" s="4" t="s">
        <v>498</v>
      </c>
      <c r="C490" s="28">
        <v>0</v>
      </c>
      <c r="D490" s="28">
        <v>0</v>
      </c>
      <c r="E490" s="28">
        <v>0</v>
      </c>
      <c r="F490" s="28">
        <v>0</v>
      </c>
      <c r="G490" s="28">
        <v>0</v>
      </c>
      <c r="H490" s="28">
        <v>1.0142857142857142</v>
      </c>
      <c r="I490" s="28">
        <v>2.0736842105263156</v>
      </c>
      <c r="J490" s="28">
        <v>3.0649484536082472</v>
      </c>
      <c r="K490" s="28">
        <v>3.6329855670103095</v>
      </c>
      <c r="L490" s="28">
        <v>3.9075784946236558</v>
      </c>
      <c r="M490" s="28">
        <v>4.1978</v>
      </c>
      <c r="N490" s="28">
        <v>4.830139130434782</v>
      </c>
      <c r="O490" s="28">
        <v>4.7741550561797759</v>
      </c>
      <c r="P490" s="28">
        <v>4.5221583333333335</v>
      </c>
      <c r="Q490" s="28">
        <v>6.1880265486725676</v>
      </c>
      <c r="R490" s="28">
        <v>6.8665222222222226</v>
      </c>
      <c r="S490" s="28">
        <v>7.2000000000000011</v>
      </c>
      <c r="T490" s="28">
        <v>7.15421052631579</v>
      </c>
      <c r="U490" s="28">
        <v>4.2374157303370783</v>
      </c>
      <c r="V490" s="28">
        <v>4.2917415730337085</v>
      </c>
      <c r="W490" s="28">
        <v>5.9546808510638307</v>
      </c>
      <c r="X490" s="28">
        <v>6.1055913978494623</v>
      </c>
      <c r="Y490" s="28" t="s">
        <v>534</v>
      </c>
      <c r="Z490" s="28" t="s">
        <v>534</v>
      </c>
      <c r="AA490" s="28" t="s">
        <v>534</v>
      </c>
    </row>
    <row r="491" spans="1:27" x14ac:dyDescent="0.25">
      <c r="A491" s="4" t="s">
        <v>177</v>
      </c>
      <c r="B491" s="4" t="s">
        <v>177</v>
      </c>
      <c r="C491" s="28">
        <v>0</v>
      </c>
      <c r="D491" s="28">
        <v>0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12.713460869565218</v>
      </c>
      <c r="N491" s="28">
        <v>12.916088888888888</v>
      </c>
      <c r="O491" s="28">
        <v>0</v>
      </c>
      <c r="P491" s="28">
        <v>13.561894736842106</v>
      </c>
      <c r="Q491" s="28">
        <v>14.408763636363636</v>
      </c>
      <c r="R491" s="28">
        <v>13.527768181818182</v>
      </c>
      <c r="S491" s="28">
        <v>13.543833333333334</v>
      </c>
      <c r="T491" s="28">
        <v>13.552644680851063</v>
      </c>
      <c r="U491" s="28">
        <v>12.845311764705883</v>
      </c>
      <c r="V491" s="28">
        <v>12.772463218390804</v>
      </c>
      <c r="W491" s="28">
        <v>12.937537634408599</v>
      </c>
      <c r="X491" s="28">
        <v>12.624347826086957</v>
      </c>
      <c r="Y491" s="28" t="s">
        <v>534</v>
      </c>
      <c r="Z491" s="28" t="s">
        <v>534</v>
      </c>
      <c r="AA491" s="28" t="s">
        <v>534</v>
      </c>
    </row>
    <row r="492" spans="1:27" x14ac:dyDescent="0.25">
      <c r="A492" s="4" t="s">
        <v>439</v>
      </c>
      <c r="B492" s="4" t="s">
        <v>315</v>
      </c>
      <c r="C492" s="28">
        <v>5.6532110091743117</v>
      </c>
      <c r="D492" s="28">
        <v>5.5379999999999994</v>
      </c>
      <c r="E492" s="28">
        <v>4.8653846153846159</v>
      </c>
      <c r="F492" s="28">
        <v>5.1082474226804129</v>
      </c>
      <c r="G492" s="28">
        <v>5.263440860215054</v>
      </c>
      <c r="H492" s="28">
        <v>6.0424242424242411</v>
      </c>
      <c r="I492" s="28">
        <v>7.1515463917525777</v>
      </c>
      <c r="J492" s="28">
        <v>6.8129571428571429</v>
      </c>
      <c r="K492" s="28">
        <v>6.6557428571428572</v>
      </c>
      <c r="L492" s="28">
        <v>6.8037578947368429</v>
      </c>
      <c r="M492" s="28">
        <v>0</v>
      </c>
      <c r="N492" s="28">
        <v>0</v>
      </c>
      <c r="O492" s="28">
        <v>6.540260869565218</v>
      </c>
      <c r="P492" s="28">
        <v>7.090958333333333</v>
      </c>
      <c r="Q492" s="28">
        <v>7.7404000000000002</v>
      </c>
      <c r="R492" s="28">
        <v>7.4033538461538466</v>
      </c>
      <c r="S492" s="28">
        <v>7.6565643564356431</v>
      </c>
      <c r="T492" s="28">
        <v>7.92251052631579</v>
      </c>
      <c r="U492" s="28">
        <v>7.5353565217391303</v>
      </c>
      <c r="V492" s="28">
        <v>7.7899652173913037</v>
      </c>
      <c r="W492" s="28">
        <v>7.9836842105263166</v>
      </c>
      <c r="X492" s="28">
        <v>7.2041666666666666</v>
      </c>
      <c r="Y492" s="28" t="s">
        <v>534</v>
      </c>
      <c r="Z492" s="28" t="s">
        <v>534</v>
      </c>
      <c r="AA492" s="28" t="s">
        <v>534</v>
      </c>
    </row>
    <row r="493" spans="1:27" x14ac:dyDescent="0.25">
      <c r="A493" s="4" t="s">
        <v>374</v>
      </c>
      <c r="B493" s="11" t="s">
        <v>447</v>
      </c>
      <c r="C493" s="28">
        <v>17.066666666666666</v>
      </c>
      <c r="D493" s="28">
        <v>17.628285714285713</v>
      </c>
      <c r="E493" s="28">
        <v>17.633009708737866</v>
      </c>
      <c r="F493" s="28">
        <v>18.663157894736841</v>
      </c>
      <c r="G493" s="28">
        <v>18.03478260869565</v>
      </c>
      <c r="H493" s="28">
        <v>20.141414141414142</v>
      </c>
      <c r="I493" s="28">
        <v>21.454639175257732</v>
      </c>
      <c r="J493" s="28">
        <v>21.31927142857143</v>
      </c>
      <c r="K493" s="28">
        <v>20.937000000000001</v>
      </c>
      <c r="L493" s="28">
        <v>20.513349999999999</v>
      </c>
      <c r="M493" s="28">
        <v>22.290672043010751</v>
      </c>
      <c r="N493" s="28">
        <v>21.462631578947367</v>
      </c>
      <c r="O493" s="28">
        <v>24.52131827956989</v>
      </c>
      <c r="P493" s="28">
        <v>26.030607216494843</v>
      </c>
      <c r="Q493" s="28">
        <v>27.919676991150443</v>
      </c>
      <c r="R493" s="28">
        <v>27.475161290322582</v>
      </c>
      <c r="S493" s="28">
        <v>28.306078431372548</v>
      </c>
      <c r="T493" s="28">
        <v>29.219175257731962</v>
      </c>
      <c r="U493" s="28">
        <v>26.21193548387096</v>
      </c>
      <c r="V493" s="28">
        <v>28.527849462365587</v>
      </c>
      <c r="W493" s="28">
        <v>29.43416666666667</v>
      </c>
      <c r="X493" s="28">
        <v>28.299690721649483</v>
      </c>
      <c r="Y493" s="28" t="s">
        <v>534</v>
      </c>
      <c r="Z493" s="28" t="s">
        <v>534</v>
      </c>
      <c r="AA493" s="28" t="s">
        <v>534</v>
      </c>
    </row>
    <row r="494" spans="1:27" x14ac:dyDescent="0.25">
      <c r="A494" s="4" t="s">
        <v>376</v>
      </c>
      <c r="B494" s="11" t="s">
        <v>376</v>
      </c>
      <c r="C494" s="28">
        <v>167.36923076923077</v>
      </c>
      <c r="D494" s="28">
        <v>168.04233333333332</v>
      </c>
      <c r="E494" s="28">
        <v>168.65294117647059</v>
      </c>
      <c r="F494" s="28">
        <v>171.20202020202021</v>
      </c>
      <c r="G494" s="28">
        <v>172.64086021505378</v>
      </c>
      <c r="H494" s="28">
        <v>182.47399999999999</v>
      </c>
      <c r="I494" s="28">
        <v>203.22105263157894</v>
      </c>
      <c r="J494" s="28">
        <v>208.92083333333335</v>
      </c>
      <c r="K494" s="28">
        <v>219.65463917525773</v>
      </c>
      <c r="L494" s="28">
        <v>220.32894736842107</v>
      </c>
      <c r="M494" s="28">
        <v>232.58444444444444</v>
      </c>
      <c r="N494" s="28">
        <v>210.46591304347825</v>
      </c>
      <c r="O494" s="28">
        <v>218.53579999999999</v>
      </c>
      <c r="P494" s="28">
        <v>228.63670266666662</v>
      </c>
      <c r="Q494" s="28">
        <v>225.32567822453274</v>
      </c>
      <c r="R494" s="28">
        <v>210.19103146067417</v>
      </c>
      <c r="S494" s="28">
        <v>251.19704536082475</v>
      </c>
      <c r="T494" s="28">
        <v>250.07878260869563</v>
      </c>
      <c r="U494" s="28">
        <v>235.31238764044946</v>
      </c>
      <c r="V494" s="28">
        <v>231.09778876404494</v>
      </c>
      <c r="W494" s="28">
        <v>239.38210833333335</v>
      </c>
      <c r="X494" s="28">
        <v>235.84486250000003</v>
      </c>
      <c r="Y494" s="28" t="s">
        <v>534</v>
      </c>
      <c r="Z494" s="28" t="s">
        <v>534</v>
      </c>
      <c r="AA494" s="28" t="s">
        <v>534</v>
      </c>
    </row>
    <row r="495" spans="1:27" x14ac:dyDescent="0.25">
      <c r="A495" s="8" t="s">
        <v>440</v>
      </c>
      <c r="B495" s="4" t="s">
        <v>101</v>
      </c>
      <c r="C495" s="28">
        <v>0</v>
      </c>
      <c r="D495" s="28">
        <v>0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3.4884654867256639</v>
      </c>
      <c r="R495" s="28">
        <v>3.8659888888888889</v>
      </c>
      <c r="S495" s="28">
        <v>5.9014343434343441</v>
      </c>
      <c r="T495" s="28">
        <v>5.8643789473684205</v>
      </c>
      <c r="U495" s="28">
        <v>5.4427777777777777</v>
      </c>
      <c r="V495" s="28">
        <v>5.4912777777777775</v>
      </c>
      <c r="W495" s="28">
        <v>5.3086315789473684</v>
      </c>
      <c r="X495" s="28">
        <v>5.6726170212765963</v>
      </c>
      <c r="Y495" s="28"/>
      <c r="Z495" s="28"/>
      <c r="AA495" s="28"/>
    </row>
    <row r="496" spans="1:27" x14ac:dyDescent="0.25">
      <c r="A496" s="4" t="s">
        <v>218</v>
      </c>
      <c r="B496" s="4" t="s">
        <v>503</v>
      </c>
      <c r="C496" s="28">
        <v>0</v>
      </c>
      <c r="D496" s="28">
        <v>0</v>
      </c>
      <c r="E496" s="28">
        <v>0</v>
      </c>
      <c r="F496" s="28">
        <v>0</v>
      </c>
      <c r="G496" s="28">
        <v>9.3183461538461536</v>
      </c>
      <c r="H496" s="28">
        <v>10.053000000000001</v>
      </c>
      <c r="I496" s="28">
        <v>9.9836142857142853</v>
      </c>
      <c r="J496" s="28">
        <v>25.259347474747472</v>
      </c>
      <c r="K496" s="28">
        <v>9.7561754280156912</v>
      </c>
      <c r="L496" s="28">
        <v>10.040730544666149</v>
      </c>
      <c r="M496" s="28">
        <v>9.6539130434782603</v>
      </c>
      <c r="N496" s="28">
        <v>2.2106451612903228</v>
      </c>
      <c r="O496" s="28">
        <v>9.9438461538461542</v>
      </c>
      <c r="P496" s="28">
        <v>8.5409896907216485</v>
      </c>
      <c r="Q496" s="28">
        <v>8.51</v>
      </c>
      <c r="R496" s="28">
        <v>0</v>
      </c>
      <c r="S496" s="28" t="s">
        <v>534</v>
      </c>
      <c r="T496" s="28" t="s">
        <v>534</v>
      </c>
      <c r="U496" s="28" t="s">
        <v>534</v>
      </c>
      <c r="V496" s="28" t="s">
        <v>534</v>
      </c>
      <c r="W496" s="28" t="s">
        <v>534</v>
      </c>
      <c r="X496" s="28" t="s">
        <v>534</v>
      </c>
      <c r="Y496" s="28"/>
      <c r="Z496" s="28"/>
      <c r="AA496" s="28"/>
    </row>
    <row r="497" spans="1:27" x14ac:dyDescent="0.25">
      <c r="A497" s="4" t="s">
        <v>157</v>
      </c>
      <c r="B497" s="4" t="s">
        <v>157</v>
      </c>
      <c r="C497" s="28">
        <v>467.07692307692309</v>
      </c>
      <c r="D497" s="28">
        <v>455.45134020618559</v>
      </c>
      <c r="E497" s="28">
        <v>471.19400000000007</v>
      </c>
      <c r="F497" s="28">
        <v>486.85714285714289</v>
      </c>
      <c r="G497" s="28">
        <v>494.57368421052632</v>
      </c>
      <c r="H497" s="28">
        <v>522</v>
      </c>
      <c r="I497" s="28">
        <v>539.98260869565217</v>
      </c>
      <c r="J497" s="28">
        <v>530.58713617021283</v>
      </c>
      <c r="K497" s="28">
        <v>516.07954872340429</v>
      </c>
      <c r="L497" s="28">
        <v>516.22038387096768</v>
      </c>
      <c r="M497" s="28">
        <v>534.61538461538464</v>
      </c>
      <c r="N497" s="28">
        <v>518.42105263157896</v>
      </c>
      <c r="O497" s="28">
        <v>529.13085106382982</v>
      </c>
      <c r="P497" s="28">
        <v>529.4571428571428</v>
      </c>
      <c r="Q497" s="28">
        <v>554.07499999999993</v>
      </c>
      <c r="R497" s="28">
        <v>541.04444444444448</v>
      </c>
      <c r="S497" s="28">
        <v>586.63607843137254</v>
      </c>
      <c r="T497" s="28">
        <v>550.66684210526319</v>
      </c>
      <c r="U497" s="28">
        <v>541.08591304347829</v>
      </c>
      <c r="V497" s="28">
        <v>541.23962365591387</v>
      </c>
      <c r="W497" s="28">
        <v>555.47212500000001</v>
      </c>
      <c r="X497" s="28">
        <v>557.60357142857151</v>
      </c>
      <c r="Y497" s="28"/>
      <c r="Z497" s="28"/>
      <c r="AA497" s="28"/>
    </row>
    <row r="498" spans="1:27" x14ac:dyDescent="0.25">
      <c r="A498" s="4" t="s">
        <v>57</v>
      </c>
      <c r="B498" s="4" t="s">
        <v>57</v>
      </c>
      <c r="C498" s="28">
        <v>0</v>
      </c>
      <c r="D498" s="28">
        <v>0</v>
      </c>
      <c r="E498" s="28">
        <v>0</v>
      </c>
      <c r="F498" s="28">
        <v>0</v>
      </c>
      <c r="G498" s="28">
        <v>49.362222222222215</v>
      </c>
      <c r="H498" s="28">
        <v>51.458333333333336</v>
      </c>
      <c r="I498" s="28">
        <v>0</v>
      </c>
      <c r="J498" s="28">
        <v>0</v>
      </c>
      <c r="K498" s="28">
        <v>0</v>
      </c>
      <c r="L498" s="28">
        <v>0</v>
      </c>
      <c r="M498" s="28">
        <v>63.452584269662921</v>
      </c>
      <c r="N498" s="28">
        <v>58.199999999999996</v>
      </c>
      <c r="O498" s="28">
        <v>63.6459090909091</v>
      </c>
      <c r="P498" s="28">
        <v>0</v>
      </c>
      <c r="Q498" s="28">
        <v>65.99111111111111</v>
      </c>
      <c r="R498" s="28">
        <v>68.485057471264369</v>
      </c>
      <c r="S498" s="28">
        <v>71.835833333333326</v>
      </c>
      <c r="T498" s="28">
        <v>66.292307692307688</v>
      </c>
      <c r="U498" s="28">
        <v>69.037356321839084</v>
      </c>
      <c r="V498" s="28">
        <v>68.760000000000005</v>
      </c>
      <c r="W498" s="28">
        <v>70.248461538461541</v>
      </c>
      <c r="X498" s="28">
        <v>69.713846153846163</v>
      </c>
      <c r="Y498" s="28"/>
      <c r="Z498" s="28"/>
      <c r="AA498" s="28"/>
    </row>
    <row r="499" spans="1:27" x14ac:dyDescent="0.25">
      <c r="A499" s="4" t="s">
        <v>389</v>
      </c>
      <c r="B499" s="4" t="s">
        <v>344</v>
      </c>
      <c r="C499" s="28">
        <v>0</v>
      </c>
      <c r="D499" s="2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0.52234042553191484</v>
      </c>
      <c r="O499" s="28">
        <v>2.4884210526315789</v>
      </c>
      <c r="P499" s="28">
        <v>1.9245416666666668</v>
      </c>
      <c r="Q499" s="28">
        <v>2.228075471698113</v>
      </c>
      <c r="R499" s="28">
        <v>0</v>
      </c>
      <c r="S499" s="28" t="s">
        <v>534</v>
      </c>
      <c r="T499" s="28" t="s">
        <v>534</v>
      </c>
      <c r="U499" s="28" t="s">
        <v>534</v>
      </c>
      <c r="V499" s="28" t="s">
        <v>534</v>
      </c>
      <c r="W499" s="28" t="s">
        <v>534</v>
      </c>
      <c r="X499" s="28" t="s">
        <v>534</v>
      </c>
      <c r="Y499" s="28"/>
      <c r="Z499" s="28"/>
      <c r="AA499" s="28"/>
    </row>
    <row r="500" spans="1:27" x14ac:dyDescent="0.25">
      <c r="A500" s="4" t="s">
        <v>344</v>
      </c>
      <c r="B500" s="4" t="s">
        <v>344</v>
      </c>
      <c r="C500" s="28">
        <v>9.4816611650485427</v>
      </c>
      <c r="D500" s="28">
        <v>11.238285714285714</v>
      </c>
      <c r="E500" s="28">
        <v>13.970609433962265</v>
      </c>
      <c r="F500" s="28">
        <v>15.217000000000001</v>
      </c>
      <c r="G500" s="28">
        <v>15.79032258064516</v>
      </c>
      <c r="H500" s="28">
        <v>16</v>
      </c>
      <c r="I500" s="28">
        <v>23.508051515151514</v>
      </c>
      <c r="J500" s="28">
        <v>24.011827835051548</v>
      </c>
      <c r="K500" s="28">
        <v>26.39431616161616</v>
      </c>
      <c r="L500" s="28">
        <v>27.589904301075268</v>
      </c>
      <c r="M500" s="28">
        <v>27.475106382978726</v>
      </c>
      <c r="N500" s="28">
        <v>27.892978723404255</v>
      </c>
      <c r="O500" s="28">
        <v>26.957894736842107</v>
      </c>
      <c r="P500" s="28">
        <v>27.067083333333336</v>
      </c>
      <c r="Q500" s="28">
        <v>26.794528301886789</v>
      </c>
      <c r="R500" s="28">
        <v>25.661538461538456</v>
      </c>
      <c r="S500" s="28" t="s">
        <v>534</v>
      </c>
      <c r="T500" s="28" t="s">
        <v>534</v>
      </c>
      <c r="U500" s="28" t="s">
        <v>534</v>
      </c>
      <c r="V500" s="28">
        <v>24.989887640449439</v>
      </c>
      <c r="W500" s="28">
        <v>25.111666666666665</v>
      </c>
      <c r="X500" s="28">
        <v>23</v>
      </c>
      <c r="Y500" s="28"/>
      <c r="Z500" s="28"/>
      <c r="AA500" s="28"/>
    </row>
    <row r="501" spans="1:27" x14ac:dyDescent="0.25">
      <c r="A501" s="4" t="s">
        <v>347</v>
      </c>
      <c r="B501" s="4" t="s">
        <v>412</v>
      </c>
      <c r="C501" s="28">
        <v>21.26900980392157</v>
      </c>
      <c r="D501" s="28">
        <v>24.3439202020202</v>
      </c>
      <c r="E501" s="28">
        <v>35.511873584905658</v>
      </c>
      <c r="F501" s="28">
        <v>32.798999999999999</v>
      </c>
      <c r="G501" s="28">
        <v>30.527956989247308</v>
      </c>
      <c r="H501" s="28">
        <v>28.594765656565656</v>
      </c>
      <c r="I501" s="28">
        <v>28.600808080808079</v>
      </c>
      <c r="J501" s="28">
        <v>24.998741237113403</v>
      </c>
      <c r="K501" s="28">
        <v>26.019471428571428</v>
      </c>
      <c r="L501" s="28">
        <v>27.004609677419353</v>
      </c>
      <c r="M501" s="28">
        <v>25.921052631578949</v>
      </c>
      <c r="N501" s="28">
        <v>25.626249999999999</v>
      </c>
      <c r="O501" s="28">
        <v>25.965714285714284</v>
      </c>
      <c r="P501" s="28">
        <v>26.86938144329897</v>
      </c>
      <c r="Q501" s="28">
        <v>27.178679245283018</v>
      </c>
      <c r="R501" s="28">
        <v>25.790860215053762</v>
      </c>
      <c r="S501" s="28">
        <v>24.196407766990291</v>
      </c>
      <c r="T501" s="28">
        <v>25.817368421052628</v>
      </c>
      <c r="U501" s="28">
        <v>24.86340425531915</v>
      </c>
      <c r="V501" s="28">
        <v>26.203478260869563</v>
      </c>
      <c r="W501" s="28">
        <v>24.054736842105264</v>
      </c>
      <c r="X501" s="28">
        <v>0</v>
      </c>
      <c r="Y501" s="28"/>
      <c r="Z501" s="28"/>
      <c r="AA501" s="28"/>
    </row>
    <row r="502" spans="1:27" x14ac:dyDescent="0.25">
      <c r="A502" s="5" t="s">
        <v>458</v>
      </c>
      <c r="B502"/>
      <c r="C502" s="28">
        <v>37239.764999861472</v>
      </c>
      <c r="D502" s="28">
        <v>36935.643118695298</v>
      </c>
      <c r="E502" s="28">
        <v>36983.233142897931</v>
      </c>
      <c r="F502" s="28">
        <v>39251.149098582602</v>
      </c>
      <c r="G502" s="28">
        <v>39771.188785821258</v>
      </c>
      <c r="H502" s="28">
        <v>40369.65818398846</v>
      </c>
      <c r="I502" s="28">
        <v>42213.787065525554</v>
      </c>
      <c r="J502" s="28">
        <v>42265.96284362016</v>
      </c>
      <c r="K502" s="28">
        <v>38982.166850428715</v>
      </c>
      <c r="L502" s="28">
        <v>41222.569987773699</v>
      </c>
      <c r="M502" s="28">
        <v>41355.547444247764</v>
      </c>
      <c r="N502" s="28">
        <v>41748.106020378291</v>
      </c>
      <c r="O502" s="28">
        <v>42182.259625813902</v>
      </c>
      <c r="P502" s="28">
        <v>51479.043427348923</v>
      </c>
      <c r="Q502" s="28">
        <v>52761.957790833549</v>
      </c>
      <c r="R502" s="28">
        <v>52420.339921082232</v>
      </c>
      <c r="S502" s="28">
        <v>50673.594174681457</v>
      </c>
      <c r="T502" s="28">
        <v>50042.060718958819</v>
      </c>
      <c r="U502" s="28">
        <v>48381.818258172811</v>
      </c>
      <c r="V502" s="28">
        <v>49245.808913966219</v>
      </c>
      <c r="W502" s="28">
        <v>50676.418623061487</v>
      </c>
      <c r="X502" s="28">
        <v>49699.339169194871</v>
      </c>
      <c r="Y502" s="28"/>
      <c r="Z502" s="28"/>
      <c r="AA502" s="28"/>
    </row>
    <row r="503" spans="1:27" x14ac:dyDescent="0.25">
      <c r="B503"/>
      <c r="M503" s="16"/>
      <c r="N503" s="16"/>
      <c r="O503" s="16"/>
    </row>
    <row r="504" spans="1:27" x14ac:dyDescent="0.25">
      <c r="A504" t="s">
        <v>459</v>
      </c>
      <c r="B504" s="1" t="s">
        <v>472</v>
      </c>
      <c r="C504" s="28">
        <v>41759.437024061954</v>
      </c>
      <c r="D504" s="28">
        <v>41285.222126756293</v>
      </c>
      <c r="E504" s="28">
        <v>42103.871554650381</v>
      </c>
      <c r="F504" s="28">
        <v>44105.857365933844</v>
      </c>
      <c r="G504" s="28">
        <v>44177.746359356177</v>
      </c>
      <c r="H504" s="28">
        <v>46557.191765763964</v>
      </c>
      <c r="I504" s="28">
        <v>48569.352969519219</v>
      </c>
      <c r="J504" s="28">
        <v>48404.147171067241</v>
      </c>
      <c r="K504" s="28">
        <v>48607.796207073297</v>
      </c>
      <c r="L504" s="28">
        <v>50312.610678590216</v>
      </c>
      <c r="M504" s="28">
        <v>50294.089607929738</v>
      </c>
      <c r="N504" s="28">
        <v>54267.367691696076</v>
      </c>
      <c r="O504" s="28">
        <v>54673.56625705176</v>
      </c>
      <c r="P504" s="28">
        <v>54730.223174596991</v>
      </c>
      <c r="Q504" s="28">
        <v>55903.42320176035</v>
      </c>
      <c r="R504" s="28">
        <v>53970.358299733271</v>
      </c>
      <c r="S504" s="28">
        <v>52921.901018773409</v>
      </c>
      <c r="T504" s="28">
        <v>52913.786626393085</v>
      </c>
      <c r="U504" s="28">
        <v>51354.671214414411</v>
      </c>
      <c r="V504" s="28">
        <v>49577.723258563528</v>
      </c>
      <c r="W504" s="28">
        <v>48510.805488705933</v>
      </c>
      <c r="X504" s="28">
        <v>50923.466047101065</v>
      </c>
      <c r="Y504" s="28" t="s">
        <v>534</v>
      </c>
      <c r="Z504" s="28" t="s">
        <v>534</v>
      </c>
      <c r="AA504" s="28" t="s">
        <v>534</v>
      </c>
    </row>
    <row r="505" spans="1:27" x14ac:dyDescent="0.25">
      <c r="A505" t="s">
        <v>460</v>
      </c>
      <c r="B505"/>
      <c r="C505" s="25">
        <v>4519.6720242004812</v>
      </c>
      <c r="D505" s="25">
        <v>4349.579008060995</v>
      </c>
      <c r="E505" s="25">
        <v>5120.6384117524503</v>
      </c>
      <c r="F505" s="25">
        <v>4854.7082673512414</v>
      </c>
      <c r="G505" s="25">
        <v>4406.5575735349194</v>
      </c>
      <c r="H505" s="25">
        <v>6187.533581775504</v>
      </c>
      <c r="I505" s="25">
        <v>6355.5659039936654</v>
      </c>
      <c r="J505" s="25">
        <v>6138.1843274470812</v>
      </c>
      <c r="K505" s="25">
        <v>9625.629356644582</v>
      </c>
      <c r="L505" s="25">
        <v>9090.0406908165169</v>
      </c>
      <c r="M505" s="25">
        <v>8938.5421636819738</v>
      </c>
      <c r="N505" s="25">
        <v>12519.261671317785</v>
      </c>
      <c r="O505" s="25">
        <v>12491.306631237858</v>
      </c>
      <c r="P505" s="25">
        <v>3251.1797472480685</v>
      </c>
      <c r="Q505" s="25">
        <v>3141.4654109268013</v>
      </c>
      <c r="R505" s="25">
        <v>1550.0183786510388</v>
      </c>
      <c r="S505" s="25">
        <v>2248.3068440919524</v>
      </c>
      <c r="T505" s="25">
        <v>2871.7259074342655</v>
      </c>
      <c r="U505" s="25">
        <v>2972.8529562416006</v>
      </c>
      <c r="V505" s="25">
        <v>331.91434459730954</v>
      </c>
      <c r="W505" s="25">
        <v>0</v>
      </c>
      <c r="X505" s="25">
        <v>1224.1268779061938</v>
      </c>
      <c r="Y505" s="25"/>
      <c r="Z505" s="25"/>
      <c r="AA505" s="25"/>
    </row>
  </sheetData>
  <sortState ref="A4:W501">
    <sortCondition ref="A4:A501"/>
  </sortState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3"/>
  <dimension ref="A1:AD559"/>
  <sheetViews>
    <sheetView zoomScale="90" zoomScaleNormal="90" workbookViewId="0">
      <pane xSplit="2" ySplit="3" topLeftCell="D493" activePane="bottomRight" state="frozen"/>
      <selection pane="topRight" activeCell="C1" sqref="C1"/>
      <selection pane="bottomLeft" activeCell="A4" sqref="A4"/>
      <selection pane="bottomRight" activeCell="X516" sqref="X516"/>
    </sheetView>
  </sheetViews>
  <sheetFormatPr defaultRowHeight="15" x14ac:dyDescent="0.25"/>
  <cols>
    <col min="1" max="1" width="27.5703125" style="1" bestFit="1" customWidth="1"/>
    <col min="2" max="2" width="23.28515625" style="1" customWidth="1"/>
    <col min="3" max="15" width="10" style="1" bestFit="1" customWidth="1"/>
    <col min="16" max="18" width="10" bestFit="1" customWidth="1"/>
    <col min="19" max="19" width="11.42578125" bestFit="1" customWidth="1"/>
    <col min="20" max="21" width="9.85546875" bestFit="1" customWidth="1"/>
    <col min="22" max="22" width="11.28515625" customWidth="1"/>
    <col min="23" max="24" width="9.85546875" bestFit="1" customWidth="1"/>
  </cols>
  <sheetData>
    <row r="1" spans="1:30" x14ac:dyDescent="0.25"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C1" s="1"/>
      <c r="AD1" s="1"/>
    </row>
    <row r="2" spans="1:30" s="2" customFormat="1" x14ac:dyDescent="0.25">
      <c r="A2" s="5" t="s">
        <v>509</v>
      </c>
      <c r="B2" s="5" t="s">
        <v>560</v>
      </c>
      <c r="C2" s="5">
        <v>1996</v>
      </c>
      <c r="D2" s="5">
        <v>1997</v>
      </c>
      <c r="E2" s="5">
        <v>1998</v>
      </c>
      <c r="F2" s="5">
        <v>1999</v>
      </c>
      <c r="G2" s="5">
        <v>2000</v>
      </c>
      <c r="H2" s="5">
        <v>2001</v>
      </c>
      <c r="I2" s="5">
        <v>2002</v>
      </c>
      <c r="J2" s="5">
        <v>2003</v>
      </c>
      <c r="K2" s="5">
        <v>2004</v>
      </c>
      <c r="L2" s="5">
        <v>2005</v>
      </c>
      <c r="M2" s="5">
        <v>2006</v>
      </c>
      <c r="N2" s="5">
        <v>2007</v>
      </c>
      <c r="O2" s="5">
        <v>2008</v>
      </c>
      <c r="P2" s="5">
        <v>2009</v>
      </c>
      <c r="Q2" s="5">
        <v>2010</v>
      </c>
      <c r="R2" s="2">
        <v>2011</v>
      </c>
      <c r="S2" s="2">
        <v>2012</v>
      </c>
      <c r="T2" s="2">
        <v>2013</v>
      </c>
      <c r="U2" s="2">
        <v>2014</v>
      </c>
      <c r="V2" s="2">
        <v>2015</v>
      </c>
      <c r="W2" s="2">
        <v>2016</v>
      </c>
      <c r="X2" s="2">
        <v>2017</v>
      </c>
      <c r="Y2" s="2">
        <v>2018</v>
      </c>
      <c r="Z2" s="2">
        <v>2019</v>
      </c>
      <c r="AA2" s="2">
        <v>2020</v>
      </c>
      <c r="AB2"/>
    </row>
    <row r="3" spans="1:30" s="2" customFormat="1" x14ac:dyDescent="0.25">
      <c r="A3" s="4" t="s">
        <v>473</v>
      </c>
      <c r="B3" s="4"/>
      <c r="C3" s="22">
        <v>44174</v>
      </c>
      <c r="D3" s="22">
        <v>40975</v>
      </c>
      <c r="E3" s="22">
        <v>43012</v>
      </c>
      <c r="F3" s="22">
        <v>43278</v>
      </c>
      <c r="G3" s="22">
        <v>41425</v>
      </c>
      <c r="H3" s="22">
        <v>46580</v>
      </c>
      <c r="I3" s="22">
        <v>47008</v>
      </c>
      <c r="J3" s="22">
        <v>47468.061000000002</v>
      </c>
      <c r="K3" s="22">
        <v>47768</v>
      </c>
      <c r="L3" s="22">
        <v>48543</v>
      </c>
      <c r="M3" s="22">
        <v>47460.082920000059</v>
      </c>
      <c r="N3" s="22">
        <v>51201.502640000028</v>
      </c>
      <c r="O3" s="22">
        <v>51359.540839000074</v>
      </c>
      <c r="P3" s="22">
        <v>53332.048200000041</v>
      </c>
      <c r="Q3" s="22">
        <v>60151.101217999982</v>
      </c>
      <c r="R3" s="22">
        <v>50631.317377999978</v>
      </c>
      <c r="S3" s="22">
        <v>53003.346991999984</v>
      </c>
      <c r="T3" s="22">
        <v>51418</v>
      </c>
      <c r="U3" s="22">
        <v>47188.481</v>
      </c>
      <c r="V3" s="22">
        <v>46184.085999999996</v>
      </c>
      <c r="W3" s="22">
        <v>46696</v>
      </c>
      <c r="X3" s="22">
        <v>49000</v>
      </c>
      <c r="Y3" s="22">
        <v>0</v>
      </c>
      <c r="Z3" s="22">
        <v>0</v>
      </c>
      <c r="AA3" s="22">
        <v>0</v>
      </c>
      <c r="AB3"/>
    </row>
    <row r="4" spans="1:30" x14ac:dyDescent="0.25">
      <c r="A4" s="4" t="s">
        <v>95</v>
      </c>
      <c r="B4" s="4" t="s">
        <v>96</v>
      </c>
      <c r="C4" s="18">
        <v>2</v>
      </c>
      <c r="D4" s="18">
        <v>12.83</v>
      </c>
      <c r="E4" s="18">
        <v>15</v>
      </c>
      <c r="F4" s="18">
        <v>14</v>
      </c>
      <c r="G4" s="18">
        <v>14</v>
      </c>
      <c r="H4" s="18">
        <v>15</v>
      </c>
      <c r="I4" s="18">
        <v>14</v>
      </c>
      <c r="J4" s="18">
        <v>15</v>
      </c>
      <c r="K4" s="18">
        <v>12.580778748031657</v>
      </c>
      <c r="L4" s="18">
        <v>12.580778748031657</v>
      </c>
      <c r="M4" s="18">
        <v>13.244</v>
      </c>
      <c r="N4" s="18">
        <v>13.771000000000001</v>
      </c>
      <c r="O4" s="18">
        <v>15.052</v>
      </c>
      <c r="P4" s="19">
        <v>18.010000000000002</v>
      </c>
      <c r="Q4" s="18">
        <v>20.454999999999998</v>
      </c>
      <c r="R4" s="18">
        <v>16.683</v>
      </c>
      <c r="S4" s="18">
        <v>18.53</v>
      </c>
      <c r="T4" s="18">
        <v>16.774000000000001</v>
      </c>
      <c r="U4" s="18">
        <v>15.928000000000001</v>
      </c>
      <c r="V4" s="18">
        <v>17.48</v>
      </c>
      <c r="W4" s="18">
        <v>18.303000000000001</v>
      </c>
      <c r="X4" s="18">
        <v>19.661000000000001</v>
      </c>
      <c r="Y4" s="18">
        <v>0</v>
      </c>
      <c r="Z4" s="18">
        <v>0</v>
      </c>
      <c r="AA4" s="18">
        <v>0</v>
      </c>
      <c r="AC4">
        <v>17.898876404494381</v>
      </c>
    </row>
    <row r="5" spans="1:30" x14ac:dyDescent="0.25">
      <c r="A5" s="7" t="s">
        <v>382</v>
      </c>
      <c r="B5" s="4" t="s">
        <v>163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>
        <v>0</v>
      </c>
      <c r="P5" s="19">
        <v>1</v>
      </c>
      <c r="Q5" s="18">
        <v>0.91</v>
      </c>
      <c r="R5" s="19">
        <v>0</v>
      </c>
      <c r="S5" s="18" t="s">
        <v>534</v>
      </c>
      <c r="T5" s="18" t="s">
        <v>534</v>
      </c>
      <c r="U5" s="18" t="s">
        <v>534</v>
      </c>
      <c r="V5" s="18" t="s">
        <v>534</v>
      </c>
      <c r="W5" s="18" t="s">
        <v>534</v>
      </c>
      <c r="X5" s="18" t="s">
        <v>534</v>
      </c>
      <c r="Y5" s="18">
        <v>0</v>
      </c>
      <c r="Z5" s="18">
        <v>0</v>
      </c>
      <c r="AA5" s="18">
        <v>0</v>
      </c>
    </row>
    <row r="6" spans="1:30" x14ac:dyDescent="0.25">
      <c r="A6" s="4" t="s">
        <v>1</v>
      </c>
      <c r="B6" s="4" t="s">
        <v>1</v>
      </c>
      <c r="C6" s="18">
        <v>69</v>
      </c>
      <c r="D6" s="18">
        <v>63.3</v>
      </c>
      <c r="E6" s="18">
        <v>64</v>
      </c>
      <c r="F6" s="18">
        <v>72</v>
      </c>
      <c r="G6" s="18">
        <v>73</v>
      </c>
      <c r="H6" s="18">
        <v>89</v>
      </c>
      <c r="I6" s="18">
        <v>86</v>
      </c>
      <c r="J6" s="18">
        <v>99</v>
      </c>
      <c r="K6" s="18">
        <v>100.8</v>
      </c>
      <c r="L6" s="18">
        <v>99.995999999999995</v>
      </c>
      <c r="M6" s="18">
        <v>105.5</v>
      </c>
      <c r="N6" s="18">
        <v>105.3</v>
      </c>
      <c r="O6" s="18">
        <v>109.2</v>
      </c>
      <c r="P6" s="19">
        <v>121.5</v>
      </c>
      <c r="Q6" s="18">
        <v>142.80000000000001</v>
      </c>
      <c r="R6" s="18">
        <v>114.1</v>
      </c>
      <c r="S6" s="18">
        <v>124</v>
      </c>
      <c r="T6" s="18">
        <v>121.9</v>
      </c>
      <c r="U6" s="18">
        <v>107.5</v>
      </c>
      <c r="V6" s="18">
        <v>112.4</v>
      </c>
      <c r="W6" s="18">
        <v>121.6</v>
      </c>
      <c r="X6" s="18">
        <v>119.3</v>
      </c>
      <c r="Y6" s="18">
        <v>0</v>
      </c>
      <c r="Z6" s="18">
        <v>0</v>
      </c>
      <c r="AA6" s="18">
        <v>0</v>
      </c>
    </row>
    <row r="7" spans="1:30" x14ac:dyDescent="0.25">
      <c r="A7" s="4" t="s">
        <v>2</v>
      </c>
      <c r="B7" s="12" t="s">
        <v>2</v>
      </c>
      <c r="C7" s="18"/>
      <c r="D7" s="18">
        <v>0</v>
      </c>
      <c r="E7" s="18">
        <v>35.448999999999998</v>
      </c>
      <c r="F7" s="18">
        <v>52</v>
      </c>
      <c r="G7" s="18">
        <v>52</v>
      </c>
      <c r="H7" s="18">
        <v>82</v>
      </c>
      <c r="I7" s="18">
        <v>74</v>
      </c>
      <c r="J7" s="18">
        <v>83</v>
      </c>
      <c r="K7" s="18">
        <v>92.328000000000003</v>
      </c>
      <c r="L7" s="18">
        <v>92.328000000000003</v>
      </c>
      <c r="M7" s="18">
        <v>85</v>
      </c>
      <c r="N7" s="18">
        <v>92</v>
      </c>
      <c r="O7" s="18">
        <v>91</v>
      </c>
      <c r="P7" s="19">
        <v>100</v>
      </c>
      <c r="Q7" s="18">
        <v>112</v>
      </c>
      <c r="R7" s="18">
        <v>101.236</v>
      </c>
      <c r="S7" s="18">
        <v>106</v>
      </c>
      <c r="T7" s="18"/>
      <c r="U7" s="18"/>
      <c r="V7" s="39">
        <v>93</v>
      </c>
      <c r="W7" s="18">
        <v>56.3</v>
      </c>
      <c r="X7" s="18">
        <v>58.7</v>
      </c>
      <c r="Y7" s="18">
        <v>0</v>
      </c>
      <c r="Z7" s="18">
        <v>0</v>
      </c>
      <c r="AA7" s="18">
        <v>0</v>
      </c>
    </row>
    <row r="8" spans="1:30" x14ac:dyDescent="0.25">
      <c r="A8" s="4" t="s">
        <v>537</v>
      </c>
      <c r="B8" s="4" t="s">
        <v>160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18"/>
      <c r="R8" s="18"/>
      <c r="S8" s="18" t="s">
        <v>534</v>
      </c>
      <c r="T8" s="18" t="s">
        <v>534</v>
      </c>
      <c r="U8" s="18">
        <v>21.15</v>
      </c>
      <c r="V8" s="18">
        <v>22.36</v>
      </c>
      <c r="W8" s="18">
        <v>24.77</v>
      </c>
      <c r="X8" s="18">
        <v>24.727</v>
      </c>
      <c r="Y8" s="18">
        <v>0</v>
      </c>
      <c r="Z8" s="18">
        <v>0</v>
      </c>
      <c r="AA8" s="18">
        <v>0</v>
      </c>
    </row>
    <row r="9" spans="1:30" x14ac:dyDescent="0.25">
      <c r="A9" s="4" t="s">
        <v>360</v>
      </c>
      <c r="B9" s="4" t="s">
        <v>362</v>
      </c>
      <c r="C9" s="18">
        <v>0</v>
      </c>
      <c r="D9" s="18">
        <v>5.8</v>
      </c>
      <c r="E9" s="18">
        <v>6</v>
      </c>
      <c r="F9" s="18">
        <v>7</v>
      </c>
      <c r="G9" s="18">
        <v>6</v>
      </c>
      <c r="H9" s="18">
        <v>7</v>
      </c>
      <c r="I9" s="18">
        <v>5</v>
      </c>
      <c r="J9" s="18">
        <v>8</v>
      </c>
      <c r="K9" s="18">
        <v>4.9669999999999996</v>
      </c>
      <c r="L9" s="18">
        <v>7.2629999999999999</v>
      </c>
      <c r="M9" s="18">
        <v>6.4649999999999999</v>
      </c>
      <c r="N9" s="18">
        <v>6.4889999999999999</v>
      </c>
      <c r="O9" s="18">
        <v>6.2450000000000001</v>
      </c>
      <c r="P9" s="19">
        <v>6.77</v>
      </c>
      <c r="Q9" s="18">
        <v>7.5270000000000001</v>
      </c>
      <c r="R9" s="18">
        <v>6.5369999999999999</v>
      </c>
      <c r="S9" s="18">
        <v>6.5</v>
      </c>
      <c r="T9" s="18">
        <v>6.4</v>
      </c>
      <c r="U9" s="18">
        <v>5.8</v>
      </c>
      <c r="V9" s="18">
        <v>5.9</v>
      </c>
      <c r="W9" s="18">
        <v>6.181</v>
      </c>
      <c r="X9" s="18">
        <v>6.4</v>
      </c>
      <c r="Y9" s="18">
        <v>0</v>
      </c>
      <c r="Z9" s="18">
        <v>0</v>
      </c>
      <c r="AA9" s="18">
        <v>0</v>
      </c>
    </row>
    <row r="10" spans="1:30" x14ac:dyDescent="0.25">
      <c r="A10" s="4" t="s">
        <v>224</v>
      </c>
      <c r="B10" s="4" t="s">
        <v>223</v>
      </c>
      <c r="C10" s="18"/>
      <c r="D10" s="18"/>
      <c r="E10" s="18"/>
      <c r="F10" s="18"/>
      <c r="G10" s="18"/>
      <c r="H10" s="18"/>
      <c r="I10" s="18"/>
      <c r="J10" s="18">
        <v>0</v>
      </c>
      <c r="K10" s="18">
        <v>1.81</v>
      </c>
      <c r="L10" s="18">
        <v>1.782</v>
      </c>
      <c r="M10" s="18">
        <v>1.833</v>
      </c>
      <c r="N10" s="18">
        <v>1.927</v>
      </c>
      <c r="O10" s="18">
        <v>1.98</v>
      </c>
      <c r="P10" s="19">
        <v>2.1080000000000001</v>
      </c>
      <c r="Q10" s="18">
        <v>2.3820000000000001</v>
      </c>
      <c r="R10" s="18">
        <v>1.9450000000000001</v>
      </c>
      <c r="S10" s="18">
        <v>2</v>
      </c>
      <c r="T10" s="18">
        <v>2.1190000000000002</v>
      </c>
      <c r="U10" s="18">
        <v>1.8129999999999999</v>
      </c>
      <c r="V10" s="18">
        <v>1.7749999999999999</v>
      </c>
      <c r="W10" s="18">
        <v>1.64</v>
      </c>
      <c r="X10" s="18">
        <v>0</v>
      </c>
      <c r="Y10" s="18">
        <v>0</v>
      </c>
      <c r="Z10" s="18">
        <v>0</v>
      </c>
      <c r="AA10" s="18">
        <v>0</v>
      </c>
    </row>
    <row r="11" spans="1:30" x14ac:dyDescent="0.25">
      <c r="A11" s="4" t="s">
        <v>5</v>
      </c>
      <c r="B11" s="4" t="s">
        <v>5</v>
      </c>
      <c r="C11" s="18">
        <v>75</v>
      </c>
      <c r="D11" s="18">
        <v>66.680000000000007</v>
      </c>
      <c r="E11" s="18">
        <v>75</v>
      </c>
      <c r="F11" s="18">
        <v>78</v>
      </c>
      <c r="G11" s="18">
        <v>73</v>
      </c>
      <c r="H11" s="18">
        <v>84</v>
      </c>
      <c r="I11" s="18">
        <v>91.001000000000005</v>
      </c>
      <c r="J11" s="18">
        <v>88</v>
      </c>
      <c r="K11" s="18">
        <v>83.341999999999999</v>
      </c>
      <c r="L11" s="18">
        <v>83.066999999999993</v>
      </c>
      <c r="M11" s="18">
        <v>82</v>
      </c>
      <c r="N11" s="18">
        <v>80.662000000000006</v>
      </c>
      <c r="O11" s="18">
        <v>78.320999999999998</v>
      </c>
      <c r="P11" s="19">
        <v>89.251999999999995</v>
      </c>
      <c r="Q11" s="18">
        <v>105.46899999999999</v>
      </c>
      <c r="R11" s="18">
        <v>88.802000000000007</v>
      </c>
      <c r="S11" s="18">
        <v>100</v>
      </c>
      <c r="T11" s="18">
        <v>96.3</v>
      </c>
      <c r="U11" s="18">
        <v>88.1</v>
      </c>
      <c r="V11" s="18">
        <v>89.6</v>
      </c>
      <c r="W11" s="18">
        <v>96</v>
      </c>
      <c r="X11" s="18" t="s">
        <v>534</v>
      </c>
      <c r="Y11" s="18">
        <v>0</v>
      </c>
      <c r="Z11" s="18">
        <v>0</v>
      </c>
      <c r="AA11" s="18">
        <v>0</v>
      </c>
    </row>
    <row r="12" spans="1:30" x14ac:dyDescent="0.25">
      <c r="A12" s="4" t="s">
        <v>562</v>
      </c>
      <c r="B12" s="4" t="s">
        <v>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18"/>
      <c r="R12" s="18"/>
      <c r="S12" s="18"/>
      <c r="T12" s="18"/>
      <c r="U12" s="18"/>
      <c r="V12" s="18"/>
      <c r="W12" s="18"/>
      <c r="X12" s="18">
        <v>302</v>
      </c>
      <c r="Y12" s="18"/>
      <c r="Z12" s="18"/>
      <c r="AA12" s="18"/>
    </row>
    <row r="13" spans="1:30" x14ac:dyDescent="0.25">
      <c r="A13" s="4" t="s">
        <v>20</v>
      </c>
      <c r="B13" s="4" t="s">
        <v>21</v>
      </c>
      <c r="C13" s="18">
        <v>12</v>
      </c>
      <c r="D13" s="18">
        <v>9.59</v>
      </c>
      <c r="E13" s="18">
        <v>11</v>
      </c>
      <c r="F13" s="18">
        <v>10</v>
      </c>
      <c r="G13" s="18">
        <v>10</v>
      </c>
      <c r="H13" s="18">
        <v>11</v>
      </c>
      <c r="I13" s="18">
        <v>10</v>
      </c>
      <c r="J13" s="18">
        <v>11</v>
      </c>
      <c r="K13" s="18">
        <v>11.1655</v>
      </c>
      <c r="L13" s="18">
        <v>11.55</v>
      </c>
      <c r="M13" s="18">
        <v>10.46</v>
      </c>
      <c r="N13" s="18">
        <v>12.1</v>
      </c>
      <c r="O13" s="18">
        <v>11.3</v>
      </c>
      <c r="P13" s="19">
        <v>13.4</v>
      </c>
      <c r="Q13" s="18">
        <v>16.135000000000002</v>
      </c>
      <c r="R13" s="18">
        <v>14.263999999999999</v>
      </c>
      <c r="S13" s="18">
        <v>15.68</v>
      </c>
      <c r="T13" s="18">
        <v>14.782</v>
      </c>
      <c r="U13" s="18">
        <v>13.773999999999999</v>
      </c>
      <c r="V13" s="18">
        <v>14.587</v>
      </c>
      <c r="W13" s="18">
        <v>16.440000000000001</v>
      </c>
      <c r="X13" s="18">
        <v>16.936</v>
      </c>
      <c r="Y13" s="18">
        <v>0</v>
      </c>
      <c r="Z13" s="18">
        <v>0</v>
      </c>
      <c r="AA13" s="18">
        <v>0</v>
      </c>
    </row>
    <row r="14" spans="1:30" x14ac:dyDescent="0.25">
      <c r="A14" s="12" t="s">
        <v>449</v>
      </c>
      <c r="B14" s="12" t="s">
        <v>449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8"/>
      <c r="R14" s="18"/>
      <c r="S14" s="18" t="s">
        <v>534</v>
      </c>
      <c r="T14" s="18" t="s">
        <v>534</v>
      </c>
      <c r="U14" s="18" t="s">
        <v>534</v>
      </c>
      <c r="V14" s="18">
        <v>13.6</v>
      </c>
      <c r="W14" s="18">
        <v>14.6</v>
      </c>
      <c r="X14" s="39">
        <v>14</v>
      </c>
      <c r="Y14" s="18"/>
      <c r="Z14" s="18"/>
      <c r="AA14" s="18"/>
    </row>
    <row r="15" spans="1:30" x14ac:dyDescent="0.25">
      <c r="A15" s="4" t="s">
        <v>6</v>
      </c>
      <c r="B15" s="4" t="s">
        <v>6</v>
      </c>
      <c r="C15" s="18"/>
      <c r="D15" s="18"/>
      <c r="E15" s="18"/>
      <c r="F15" s="18"/>
      <c r="G15" s="18"/>
      <c r="H15" s="18"/>
      <c r="I15" s="18"/>
      <c r="J15" s="18"/>
      <c r="K15" s="18"/>
      <c r="L15" s="18">
        <v>0</v>
      </c>
      <c r="M15" s="18">
        <v>28.891999999999999</v>
      </c>
      <c r="N15" s="18">
        <v>32.156999999999996</v>
      </c>
      <c r="O15" s="18">
        <v>34.558999999999997</v>
      </c>
      <c r="P15" s="19">
        <v>37.497</v>
      </c>
      <c r="Q15" s="18">
        <v>42.4</v>
      </c>
      <c r="R15" s="19">
        <v>0</v>
      </c>
      <c r="S15" s="18" t="s">
        <v>534</v>
      </c>
      <c r="T15" s="18" t="s">
        <v>534</v>
      </c>
      <c r="U15" s="18" t="s">
        <v>534</v>
      </c>
      <c r="V15" s="18" t="s">
        <v>534</v>
      </c>
      <c r="W15" s="18" t="s">
        <v>534</v>
      </c>
      <c r="X15" s="18"/>
      <c r="Y15" s="18">
        <v>0</v>
      </c>
      <c r="Z15" s="18">
        <v>0</v>
      </c>
      <c r="AA15" s="18">
        <v>0</v>
      </c>
    </row>
    <row r="16" spans="1:30" x14ac:dyDescent="0.25">
      <c r="A16" s="4" t="s">
        <v>119</v>
      </c>
      <c r="B16" s="4" t="s">
        <v>119</v>
      </c>
      <c r="C16" s="18"/>
      <c r="D16" s="18"/>
      <c r="E16" s="18">
        <v>0</v>
      </c>
      <c r="F16" s="18">
        <v>52</v>
      </c>
      <c r="G16" s="18">
        <v>50</v>
      </c>
      <c r="H16" s="18">
        <v>76</v>
      </c>
      <c r="I16" s="18">
        <v>81.260000000000005</v>
      </c>
      <c r="J16" s="18">
        <v>83</v>
      </c>
      <c r="K16" s="18">
        <v>0</v>
      </c>
      <c r="L16" s="18">
        <v>81</v>
      </c>
      <c r="M16" s="18">
        <v>0</v>
      </c>
      <c r="N16" s="18">
        <v>0</v>
      </c>
      <c r="O16" s="18">
        <v>0</v>
      </c>
      <c r="P16" s="19">
        <v>113.9</v>
      </c>
      <c r="Q16" s="18">
        <v>0</v>
      </c>
      <c r="R16" s="18">
        <v>111.5</v>
      </c>
      <c r="S16" s="18">
        <v>117</v>
      </c>
      <c r="T16" s="18">
        <v>114.7</v>
      </c>
      <c r="U16" s="18">
        <v>99.6</v>
      </c>
      <c r="V16" s="18">
        <v>98.9</v>
      </c>
      <c r="W16" s="18">
        <v>108.4</v>
      </c>
      <c r="X16" s="18">
        <v>107.4</v>
      </c>
      <c r="Y16" s="18">
        <v>0</v>
      </c>
      <c r="Z16" s="18">
        <v>0</v>
      </c>
      <c r="AA16" s="18">
        <v>0</v>
      </c>
    </row>
    <row r="17" spans="1:27" x14ac:dyDescent="0.25">
      <c r="A17" s="4" t="s">
        <v>334</v>
      </c>
      <c r="B17" s="4" t="s">
        <v>334</v>
      </c>
      <c r="C17" s="18">
        <v>22</v>
      </c>
      <c r="D17" s="18">
        <v>18.489999999999998</v>
      </c>
      <c r="E17" s="18">
        <v>19</v>
      </c>
      <c r="F17" s="18">
        <v>23</v>
      </c>
      <c r="G17" s="18">
        <v>16</v>
      </c>
      <c r="H17" s="18">
        <v>18</v>
      </c>
      <c r="I17" s="18">
        <v>3.1309999999999998</v>
      </c>
      <c r="J17" s="18">
        <v>17.998999999999999</v>
      </c>
      <c r="K17" s="18">
        <v>16.216028974027683</v>
      </c>
      <c r="L17" s="18">
        <v>16.216028974027683</v>
      </c>
      <c r="M17" s="18">
        <v>20.085999999999999</v>
      </c>
      <c r="N17" s="18">
        <v>17.899999999999999</v>
      </c>
      <c r="O17" s="18">
        <v>17.600000000000001</v>
      </c>
      <c r="P17" s="19">
        <v>19.100000000000001</v>
      </c>
      <c r="Q17" s="18">
        <v>22.54</v>
      </c>
      <c r="R17" s="18">
        <v>18.399999999999999</v>
      </c>
      <c r="S17" s="18">
        <v>19.2</v>
      </c>
      <c r="T17" s="18">
        <v>18.63</v>
      </c>
      <c r="U17" s="18">
        <v>16.93</v>
      </c>
      <c r="V17" s="18">
        <v>17.3</v>
      </c>
      <c r="W17" s="18">
        <v>19.239999999999998</v>
      </c>
      <c r="X17" s="18">
        <v>18.503</v>
      </c>
      <c r="Y17" s="18">
        <v>0</v>
      </c>
      <c r="Z17" s="18">
        <v>0</v>
      </c>
      <c r="AA17" s="18">
        <v>0</v>
      </c>
    </row>
    <row r="18" spans="1:27" x14ac:dyDescent="0.25">
      <c r="A18" s="4" t="s">
        <v>554</v>
      </c>
      <c r="B18" s="4" t="s">
        <v>203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8"/>
      <c r="R18" s="18"/>
      <c r="S18" s="18"/>
      <c r="T18" s="18"/>
      <c r="U18" s="18"/>
      <c r="V18" s="18"/>
      <c r="W18" s="18"/>
      <c r="X18" s="18">
        <v>91.42</v>
      </c>
      <c r="Y18" s="18"/>
      <c r="Z18" s="18"/>
      <c r="AA18" s="18"/>
    </row>
    <row r="19" spans="1:27" x14ac:dyDescent="0.25">
      <c r="A19" s="8" t="s">
        <v>392</v>
      </c>
      <c r="B19" s="4" t="s">
        <v>203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>
        <v>0</v>
      </c>
      <c r="N19" s="18">
        <v>80</v>
      </c>
      <c r="O19" s="18">
        <v>79.599999999999994</v>
      </c>
      <c r="P19" s="19">
        <v>79.730999999999995</v>
      </c>
      <c r="Q19" s="18">
        <v>102.236</v>
      </c>
      <c r="R19" s="18">
        <v>82.7</v>
      </c>
      <c r="S19" s="18">
        <v>90</v>
      </c>
      <c r="T19" s="18">
        <v>88</v>
      </c>
      <c r="U19" s="18">
        <v>69.8</v>
      </c>
      <c r="V19" s="18">
        <v>82.8</v>
      </c>
      <c r="W19" s="18">
        <v>85.4</v>
      </c>
      <c r="X19" s="18" t="s">
        <v>534</v>
      </c>
      <c r="Y19" s="18">
        <v>0</v>
      </c>
      <c r="Z19" s="18">
        <v>0</v>
      </c>
      <c r="AA19" s="18">
        <v>0</v>
      </c>
    </row>
    <row r="20" spans="1:27" x14ac:dyDescent="0.25">
      <c r="A20" s="4" t="s">
        <v>118</v>
      </c>
      <c r="B20" s="4" t="s">
        <v>118</v>
      </c>
      <c r="C20" s="18">
        <v>155</v>
      </c>
      <c r="D20" s="18">
        <v>152.87</v>
      </c>
      <c r="E20" s="18">
        <v>171</v>
      </c>
      <c r="F20" s="18">
        <v>173.93700000000001</v>
      </c>
      <c r="G20" s="18">
        <v>161.767</v>
      </c>
      <c r="H20" s="18">
        <v>186</v>
      </c>
      <c r="I20" s="18">
        <v>227</v>
      </c>
      <c r="J20" s="18">
        <v>195</v>
      </c>
      <c r="K20" s="18"/>
      <c r="L20" s="18"/>
      <c r="M20" s="18"/>
      <c r="N20" s="18"/>
      <c r="O20" s="18"/>
      <c r="P20" s="19">
        <v>202.8</v>
      </c>
      <c r="Q20" s="18">
        <v>220</v>
      </c>
      <c r="R20" s="18">
        <v>197</v>
      </c>
      <c r="S20" s="18">
        <v>221</v>
      </c>
      <c r="T20" s="18">
        <v>219.642</v>
      </c>
      <c r="U20" s="18">
        <v>205.21799999999999</v>
      </c>
      <c r="V20" s="18">
        <v>209.69399999999999</v>
      </c>
      <c r="W20" s="18">
        <v>222.572</v>
      </c>
      <c r="X20" s="18">
        <v>214.83799999999999</v>
      </c>
      <c r="Y20" s="18">
        <v>0</v>
      </c>
      <c r="Z20" s="18">
        <v>0</v>
      </c>
      <c r="AA20" s="18">
        <v>0</v>
      </c>
    </row>
    <row r="21" spans="1:27" x14ac:dyDescent="0.25">
      <c r="A21" s="4" t="s">
        <v>158</v>
      </c>
      <c r="B21" s="4" t="s">
        <v>160</v>
      </c>
      <c r="C21" s="18">
        <v>13</v>
      </c>
      <c r="D21" s="18">
        <v>11.17</v>
      </c>
      <c r="E21" s="18">
        <v>12</v>
      </c>
      <c r="F21" s="18">
        <v>11</v>
      </c>
      <c r="G21" s="18">
        <v>11</v>
      </c>
      <c r="H21" s="18">
        <v>13</v>
      </c>
      <c r="I21" s="18">
        <v>17</v>
      </c>
      <c r="J21" s="18">
        <v>17</v>
      </c>
      <c r="K21" s="18">
        <v>22.29</v>
      </c>
      <c r="L21" s="18">
        <v>25.489000000000001</v>
      </c>
      <c r="M21" s="18">
        <v>29.5</v>
      </c>
      <c r="N21" s="18">
        <v>31</v>
      </c>
      <c r="O21" s="18">
        <v>29.928999999999998</v>
      </c>
      <c r="P21" s="19">
        <v>33.661000000000001</v>
      </c>
      <c r="Q21" s="18">
        <v>38.683</v>
      </c>
      <c r="R21" s="18">
        <v>32.700000000000003</v>
      </c>
      <c r="S21" s="18">
        <v>36</v>
      </c>
      <c r="T21" s="18" t="s">
        <v>534</v>
      </c>
      <c r="U21" s="18"/>
      <c r="V21" s="18" t="s">
        <v>534</v>
      </c>
      <c r="W21" s="18" t="s">
        <v>534</v>
      </c>
      <c r="X21" s="18" t="s">
        <v>534</v>
      </c>
      <c r="Y21" s="18"/>
      <c r="Z21" s="18">
        <v>0</v>
      </c>
      <c r="AA21" s="18">
        <v>0</v>
      </c>
    </row>
    <row r="22" spans="1:27" x14ac:dyDescent="0.25">
      <c r="A22" s="4" t="s">
        <v>85</v>
      </c>
      <c r="B22" s="4" t="s">
        <v>451</v>
      </c>
      <c r="C22" s="18"/>
      <c r="D22" s="18"/>
      <c r="E22" s="18"/>
      <c r="F22" s="18"/>
      <c r="G22" s="18"/>
      <c r="H22" s="18"/>
      <c r="I22" s="18"/>
      <c r="J22" s="18"/>
      <c r="K22" s="18">
        <v>0</v>
      </c>
      <c r="L22" s="18">
        <v>9.5407436560185293</v>
      </c>
      <c r="M22" s="18">
        <v>7.3</v>
      </c>
      <c r="N22" s="18">
        <v>7.0460000000000003</v>
      </c>
      <c r="O22" s="18">
        <v>7.0229999999999997</v>
      </c>
      <c r="P22" s="19">
        <v>7.6379999999999999</v>
      </c>
      <c r="Q22" s="18">
        <v>8</v>
      </c>
      <c r="R22" s="18">
        <v>7.3016430000000003</v>
      </c>
      <c r="S22" s="18">
        <v>7.99</v>
      </c>
      <c r="T22" s="18">
        <v>8.09</v>
      </c>
      <c r="U22" s="18">
        <v>6.95</v>
      </c>
      <c r="V22" s="18">
        <v>7.18</v>
      </c>
      <c r="W22" s="18">
        <v>7.6</v>
      </c>
      <c r="X22" s="18">
        <v>7.4710000000000001</v>
      </c>
      <c r="Y22" s="18">
        <v>0</v>
      </c>
      <c r="Z22" s="18">
        <v>0</v>
      </c>
      <c r="AA22" s="18">
        <v>0</v>
      </c>
    </row>
    <row r="23" spans="1:27" x14ac:dyDescent="0.25">
      <c r="A23" s="4" t="s">
        <v>7</v>
      </c>
      <c r="B23" s="4" t="s">
        <v>7</v>
      </c>
      <c r="C23" s="18"/>
      <c r="D23" s="18"/>
      <c r="E23" s="18"/>
      <c r="F23" s="18"/>
      <c r="G23" s="18"/>
      <c r="H23" s="18"/>
      <c r="I23" s="18"/>
      <c r="J23" s="18"/>
      <c r="K23" s="18"/>
      <c r="L23" s="18">
        <v>0</v>
      </c>
      <c r="M23" s="18">
        <v>7.6</v>
      </c>
      <c r="N23" s="18">
        <v>6.8</v>
      </c>
      <c r="O23" s="18">
        <v>8</v>
      </c>
      <c r="P23" s="19">
        <v>8.1999999999999993</v>
      </c>
      <c r="Q23" s="18">
        <v>10.199999999999999</v>
      </c>
      <c r="R23" s="18">
        <v>8.01</v>
      </c>
      <c r="S23" s="18">
        <v>8.14</v>
      </c>
      <c r="T23" s="18">
        <v>8.0500000000000007</v>
      </c>
      <c r="U23" s="18">
        <v>7.5</v>
      </c>
      <c r="V23" s="18">
        <v>7.9</v>
      </c>
      <c r="W23" s="18">
        <v>8.6999999999999993</v>
      </c>
      <c r="X23" s="18">
        <v>0</v>
      </c>
      <c r="Y23" s="18">
        <v>0</v>
      </c>
      <c r="Z23" s="18">
        <v>0</v>
      </c>
      <c r="AA23" s="18">
        <v>0</v>
      </c>
    </row>
    <row r="24" spans="1:27" x14ac:dyDescent="0.25">
      <c r="A24" s="12" t="s">
        <v>552</v>
      </c>
      <c r="B24" s="12" t="s">
        <v>507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8"/>
      <c r="R24" s="18"/>
      <c r="S24" s="18"/>
      <c r="T24" s="18"/>
      <c r="U24" s="18"/>
      <c r="V24" s="18">
        <v>10.4</v>
      </c>
      <c r="W24" s="18">
        <v>11.5</v>
      </c>
      <c r="X24" s="18">
        <v>11.116</v>
      </c>
      <c r="Y24" s="18"/>
      <c r="Z24" s="18"/>
      <c r="AA24" s="18"/>
    </row>
    <row r="25" spans="1:27" x14ac:dyDescent="0.25">
      <c r="A25" s="8" t="s">
        <v>9</v>
      </c>
      <c r="B25" s="4" t="s">
        <v>138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>
        <v>0</v>
      </c>
      <c r="Q25" s="18">
        <v>3.9</v>
      </c>
      <c r="R25" s="18">
        <v>3.3</v>
      </c>
      <c r="S25" s="18">
        <v>3.5</v>
      </c>
      <c r="T25" s="18">
        <v>3.3</v>
      </c>
      <c r="U25" s="18">
        <v>3.2</v>
      </c>
      <c r="V25" s="18">
        <v>3.2959999999999998</v>
      </c>
      <c r="W25" s="18">
        <v>3.4689999999999999</v>
      </c>
      <c r="X25" s="39">
        <v>3.4</v>
      </c>
      <c r="Y25" s="18">
        <v>0</v>
      </c>
      <c r="Z25" s="18">
        <v>0</v>
      </c>
      <c r="AA25" s="18">
        <v>0</v>
      </c>
    </row>
    <row r="26" spans="1:27" x14ac:dyDescent="0.25">
      <c r="A26" s="4" t="s">
        <v>323</v>
      </c>
      <c r="B26" s="4" t="s">
        <v>323</v>
      </c>
      <c r="C26" s="18"/>
      <c r="D26" s="18"/>
      <c r="E26" s="18"/>
      <c r="F26" s="18"/>
      <c r="G26" s="18"/>
      <c r="H26" s="18"/>
      <c r="I26" s="18">
        <v>0</v>
      </c>
      <c r="J26" s="18">
        <v>4.125</v>
      </c>
      <c r="K26" s="18">
        <v>4.7510000000000003</v>
      </c>
      <c r="L26" s="18">
        <v>6.6682621053606814</v>
      </c>
      <c r="M26" s="18">
        <v>0</v>
      </c>
      <c r="N26" s="18">
        <v>6.6589999999999998</v>
      </c>
      <c r="O26" s="18">
        <v>6.7519999999999998</v>
      </c>
      <c r="P26" s="19">
        <v>7.3330000000000002</v>
      </c>
      <c r="Q26" s="18">
        <v>8.577</v>
      </c>
      <c r="R26" s="18">
        <v>6.8</v>
      </c>
      <c r="S26" s="18">
        <v>7.77</v>
      </c>
      <c r="T26" s="18">
        <v>7.5839999999999996</v>
      </c>
      <c r="U26" s="18">
        <v>7.5430000000000001</v>
      </c>
      <c r="V26" s="18">
        <v>7.0940000000000003</v>
      </c>
      <c r="W26" s="18">
        <v>7.633</v>
      </c>
      <c r="X26" s="18">
        <v>7.73</v>
      </c>
      <c r="Y26" s="18">
        <v>0</v>
      </c>
      <c r="Z26" s="18">
        <v>0</v>
      </c>
      <c r="AA26" s="18">
        <v>0</v>
      </c>
    </row>
    <row r="27" spans="1:27" x14ac:dyDescent="0.25">
      <c r="A27" s="4" t="s">
        <v>109</v>
      </c>
      <c r="B27" s="4" t="s">
        <v>110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>
        <v>0</v>
      </c>
      <c r="N27" s="18">
        <v>1.23</v>
      </c>
      <c r="O27" s="18">
        <v>3.03</v>
      </c>
      <c r="P27" s="19">
        <v>3.081</v>
      </c>
      <c r="Q27" s="18">
        <v>4.0380000000000003</v>
      </c>
      <c r="R27" s="18">
        <v>4.0999999999999996</v>
      </c>
      <c r="S27" s="18">
        <v>4.9000000000000004</v>
      </c>
      <c r="T27" s="18">
        <v>4.6509999999999998</v>
      </c>
      <c r="U27" s="18">
        <v>4.43</v>
      </c>
      <c r="V27" s="18">
        <v>4.54</v>
      </c>
      <c r="W27" s="18">
        <v>3.67</v>
      </c>
      <c r="X27" s="18">
        <v>3.16</v>
      </c>
      <c r="Y27" s="18">
        <v>0</v>
      </c>
      <c r="Z27" s="18">
        <v>0</v>
      </c>
      <c r="AA27" s="18">
        <v>0</v>
      </c>
    </row>
    <row r="28" spans="1:27" x14ac:dyDescent="0.25">
      <c r="A28" s="4" t="s">
        <v>213</v>
      </c>
      <c r="B28" s="4" t="s">
        <v>213</v>
      </c>
      <c r="C28" s="18"/>
      <c r="D28" s="18"/>
      <c r="E28" s="18"/>
      <c r="F28" s="18"/>
      <c r="G28" s="18">
        <v>0</v>
      </c>
      <c r="H28" s="18">
        <v>19</v>
      </c>
      <c r="I28" s="18">
        <v>20.512</v>
      </c>
      <c r="J28" s="18">
        <v>21.155000000000001</v>
      </c>
      <c r="K28" s="18">
        <v>0</v>
      </c>
      <c r="L28" s="18">
        <v>0</v>
      </c>
      <c r="M28" s="18">
        <v>22.606999999999999</v>
      </c>
      <c r="N28" s="18">
        <v>5.2</v>
      </c>
      <c r="O28" s="18">
        <v>21.7</v>
      </c>
      <c r="P28" s="19">
        <v>27.1</v>
      </c>
      <c r="Q28" s="18">
        <v>34.229999999999997</v>
      </c>
      <c r="R28" s="18">
        <v>0</v>
      </c>
      <c r="S28" s="18" t="s">
        <v>534</v>
      </c>
      <c r="T28" s="18" t="s">
        <v>534</v>
      </c>
      <c r="U28" s="18" t="s">
        <v>534</v>
      </c>
      <c r="V28" s="18" t="s">
        <v>534</v>
      </c>
      <c r="W28" s="18" t="s">
        <v>534</v>
      </c>
      <c r="X28" s="18"/>
      <c r="Y28" s="18">
        <v>0</v>
      </c>
      <c r="Z28" s="18">
        <v>0</v>
      </c>
      <c r="AA28" s="18">
        <v>0</v>
      </c>
    </row>
    <row r="29" spans="1:27" x14ac:dyDescent="0.25">
      <c r="A29" s="4" t="s">
        <v>178</v>
      </c>
      <c r="B29" s="4" t="s">
        <v>151</v>
      </c>
      <c r="C29" s="18"/>
      <c r="D29" s="18"/>
      <c r="E29" s="18"/>
      <c r="F29" s="18"/>
      <c r="G29" s="18"/>
      <c r="H29" s="18"/>
      <c r="I29" s="18"/>
      <c r="J29" s="18"/>
      <c r="K29" s="18"/>
      <c r="L29" s="18">
        <v>0</v>
      </c>
      <c r="M29" s="18">
        <v>0.107</v>
      </c>
      <c r="N29" s="18">
        <v>0.107</v>
      </c>
      <c r="O29" s="18">
        <v>0</v>
      </c>
      <c r="P29" s="19">
        <v>8.7530000000000001</v>
      </c>
      <c r="Q29" s="18">
        <v>10.593</v>
      </c>
      <c r="R29" s="18">
        <v>9.0109999999999992</v>
      </c>
      <c r="S29" s="18">
        <v>9.06</v>
      </c>
      <c r="T29" s="18">
        <v>9.2490000000000006</v>
      </c>
      <c r="U29" s="18">
        <v>8.1340000000000003</v>
      </c>
      <c r="V29" s="18">
        <v>8.1</v>
      </c>
      <c r="W29" s="18">
        <v>9.1620000000000008</v>
      </c>
      <c r="X29" s="18">
        <v>8.77</v>
      </c>
      <c r="Y29" s="18">
        <v>0</v>
      </c>
      <c r="Z29" s="18">
        <v>0</v>
      </c>
      <c r="AA29" s="18">
        <v>0</v>
      </c>
    </row>
    <row r="30" spans="1:27" x14ac:dyDescent="0.25">
      <c r="A30" s="4" t="s">
        <v>377</v>
      </c>
      <c r="B30" s="4" t="s">
        <v>376</v>
      </c>
      <c r="C30" s="18"/>
      <c r="D30" s="18"/>
      <c r="E30" s="18"/>
      <c r="F30" s="18"/>
      <c r="G30" s="18"/>
      <c r="H30" s="18"/>
      <c r="I30" s="18"/>
      <c r="J30" s="18"/>
      <c r="K30" s="18">
        <v>0</v>
      </c>
      <c r="L30" s="18">
        <v>9.9840999999999998</v>
      </c>
      <c r="M30" s="18">
        <v>10.119999999999999</v>
      </c>
      <c r="N30" s="18">
        <v>7.6070000000000002</v>
      </c>
      <c r="O30" s="18">
        <v>7.5910000000000002</v>
      </c>
      <c r="P30" s="19">
        <v>8.1582299999999996</v>
      </c>
      <c r="Q30" s="18">
        <v>9.6210000000000004</v>
      </c>
      <c r="R30" s="19">
        <v>0</v>
      </c>
      <c r="S30" s="18">
        <v>8.0500000000000007</v>
      </c>
      <c r="T30" s="18">
        <v>7.4340000000000002</v>
      </c>
      <c r="U30" s="18">
        <v>6.9749999999999996</v>
      </c>
      <c r="V30" s="18">
        <v>6.6630000000000003</v>
      </c>
      <c r="W30" s="18">
        <v>7.343</v>
      </c>
      <c r="X30" s="18">
        <v>7.19</v>
      </c>
      <c r="Y30" s="18">
        <v>0</v>
      </c>
      <c r="Z30" s="18">
        <v>0</v>
      </c>
      <c r="AA30" s="18">
        <v>0</v>
      </c>
    </row>
    <row r="31" spans="1:27" x14ac:dyDescent="0.25">
      <c r="A31" s="4" t="s">
        <v>510</v>
      </c>
      <c r="B31" s="4" t="s">
        <v>337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 s="18"/>
      <c r="R31" s="19"/>
      <c r="S31" s="18"/>
      <c r="T31" s="18"/>
      <c r="U31" s="18"/>
      <c r="V31" s="18">
        <v>0.8</v>
      </c>
      <c r="W31" s="18">
        <v>0.8</v>
      </c>
      <c r="X31" s="18">
        <v>0</v>
      </c>
      <c r="Y31" s="18"/>
      <c r="Z31" s="18"/>
      <c r="AA31" s="18"/>
    </row>
    <row r="32" spans="1:27" x14ac:dyDescent="0.25">
      <c r="A32" s="4" t="s">
        <v>474</v>
      </c>
      <c r="B32" s="4" t="s">
        <v>80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>
        <v>0</v>
      </c>
      <c r="Q32" s="18">
        <v>10.1</v>
      </c>
      <c r="R32" s="18">
        <v>8.7337980000000002</v>
      </c>
      <c r="S32" s="18">
        <v>9.4700000000000006</v>
      </c>
      <c r="T32" s="18">
        <v>9.01</v>
      </c>
      <c r="U32" s="18" t="s">
        <v>534</v>
      </c>
      <c r="V32" s="18" t="s">
        <v>534</v>
      </c>
      <c r="W32" s="18" t="s">
        <v>534</v>
      </c>
      <c r="X32" s="18" t="s">
        <v>534</v>
      </c>
      <c r="Y32" s="18">
        <v>0</v>
      </c>
      <c r="Z32" s="18">
        <v>0</v>
      </c>
      <c r="AA32" s="18">
        <v>0</v>
      </c>
    </row>
    <row r="33" spans="1:27" x14ac:dyDescent="0.25">
      <c r="A33" s="4" t="s">
        <v>225</v>
      </c>
      <c r="B33" s="4" t="s">
        <v>223</v>
      </c>
      <c r="C33" s="18"/>
      <c r="D33" s="18"/>
      <c r="E33" s="18"/>
      <c r="F33" s="18"/>
      <c r="G33" s="18"/>
      <c r="H33" s="18"/>
      <c r="I33" s="18"/>
      <c r="J33" s="18">
        <v>0</v>
      </c>
      <c r="K33" s="18">
        <v>3.3359999999999999</v>
      </c>
      <c r="L33" s="18">
        <v>3.3290000000000002</v>
      </c>
      <c r="M33" s="18">
        <v>3.3450000000000002</v>
      </c>
      <c r="N33" s="18">
        <v>4.8470000000000004</v>
      </c>
      <c r="O33" s="18">
        <v>6.4249999999999998</v>
      </c>
      <c r="P33" s="19">
        <v>9.2810000000000006</v>
      </c>
      <c r="Q33" s="18">
        <v>11.237</v>
      </c>
      <c r="R33" s="18">
        <v>9.8000000000000007</v>
      </c>
      <c r="S33" s="18">
        <v>10.9</v>
      </c>
      <c r="T33" s="18">
        <v>10.849</v>
      </c>
      <c r="U33" s="18">
        <v>9.7029999999999994</v>
      </c>
      <c r="V33" s="18">
        <v>10.31</v>
      </c>
      <c r="W33" s="18">
        <v>11.096</v>
      </c>
      <c r="X33" s="39">
        <v>10</v>
      </c>
      <c r="Y33" s="18">
        <v>0</v>
      </c>
      <c r="Z33" s="18">
        <v>0</v>
      </c>
      <c r="AA33" s="18">
        <v>0</v>
      </c>
    </row>
    <row r="34" spans="1:27" x14ac:dyDescent="0.25">
      <c r="A34" s="4" t="s">
        <v>19</v>
      </c>
      <c r="B34" s="4" t="s">
        <v>19</v>
      </c>
      <c r="C34" s="18">
        <v>252</v>
      </c>
      <c r="D34" s="18">
        <v>239.9</v>
      </c>
      <c r="E34" s="18">
        <v>261</v>
      </c>
      <c r="F34" s="18">
        <v>266</v>
      </c>
      <c r="G34" s="18">
        <v>235</v>
      </c>
      <c r="H34" s="18">
        <v>259</v>
      </c>
      <c r="I34" s="18">
        <v>259</v>
      </c>
      <c r="J34" s="18">
        <v>0</v>
      </c>
      <c r="K34" s="18">
        <v>259</v>
      </c>
      <c r="L34" s="18">
        <v>259</v>
      </c>
      <c r="M34" s="18">
        <v>234</v>
      </c>
      <c r="N34" s="18">
        <v>236</v>
      </c>
      <c r="O34" s="18">
        <v>229</v>
      </c>
      <c r="P34" s="19">
        <v>246</v>
      </c>
      <c r="Q34" s="18">
        <v>0</v>
      </c>
      <c r="R34" s="18"/>
      <c r="S34" s="18" t="s">
        <v>534</v>
      </c>
      <c r="T34" s="18" t="s">
        <v>534</v>
      </c>
      <c r="U34" s="18" t="s">
        <v>534</v>
      </c>
      <c r="V34" s="18">
        <v>243.1</v>
      </c>
      <c r="W34" s="18">
        <v>267.10000000000002</v>
      </c>
      <c r="X34" s="18">
        <v>272</v>
      </c>
      <c r="Y34" s="18">
        <v>0</v>
      </c>
      <c r="Z34" s="18">
        <v>0</v>
      </c>
      <c r="AA34" s="18">
        <v>0</v>
      </c>
    </row>
    <row r="35" spans="1:27" x14ac:dyDescent="0.25">
      <c r="A35" s="4" t="s">
        <v>263</v>
      </c>
      <c r="B35" s="4" t="s">
        <v>261</v>
      </c>
      <c r="C35" s="18"/>
      <c r="D35" s="18"/>
      <c r="E35" s="18">
        <v>0</v>
      </c>
      <c r="F35" s="18">
        <v>3</v>
      </c>
      <c r="G35" s="18">
        <v>3</v>
      </c>
      <c r="H35" s="18">
        <v>5.7119999999999997</v>
      </c>
      <c r="I35" s="18">
        <v>6</v>
      </c>
      <c r="J35" s="18">
        <v>6</v>
      </c>
      <c r="K35" s="18">
        <v>5.7363999999999997</v>
      </c>
      <c r="L35" s="18">
        <v>5.5693999999999999</v>
      </c>
      <c r="M35" s="18">
        <v>6.6909999999999998</v>
      </c>
      <c r="N35" s="18">
        <v>7.1440000000000001</v>
      </c>
      <c r="O35" s="18">
        <v>7.5129999999999999</v>
      </c>
      <c r="P35" s="19">
        <v>8.2940000000000005</v>
      </c>
      <c r="Q35" s="18">
        <v>8.9380000000000006</v>
      </c>
      <c r="R35" s="18">
        <v>7.7329999999999997</v>
      </c>
      <c r="S35" s="18">
        <v>8.64</v>
      </c>
      <c r="T35" s="18">
        <v>8.0299999999999994</v>
      </c>
      <c r="U35" s="18">
        <v>7.851</v>
      </c>
      <c r="V35" s="18">
        <v>7.7149999999999999</v>
      </c>
      <c r="W35" s="18">
        <v>8.0709999999999997</v>
      </c>
      <c r="X35" s="18">
        <v>7.9630000000000001</v>
      </c>
      <c r="Y35" s="18">
        <v>0</v>
      </c>
      <c r="Z35" s="18">
        <v>0</v>
      </c>
      <c r="AA35" s="18">
        <v>0</v>
      </c>
    </row>
    <row r="36" spans="1:27" x14ac:dyDescent="0.25">
      <c r="A36" s="4" t="s">
        <v>21</v>
      </c>
      <c r="B36" s="4" t="s">
        <v>21</v>
      </c>
      <c r="C36" s="18">
        <v>112</v>
      </c>
      <c r="D36" s="18">
        <v>105.02</v>
      </c>
      <c r="E36" s="18">
        <v>107</v>
      </c>
      <c r="F36" s="18">
        <v>116</v>
      </c>
      <c r="G36" s="18">
        <v>115</v>
      </c>
      <c r="H36" s="18">
        <v>130</v>
      </c>
      <c r="I36" s="18">
        <v>126</v>
      </c>
      <c r="J36" s="18">
        <v>128</v>
      </c>
      <c r="K36" s="18">
        <v>130.03399999999999</v>
      </c>
      <c r="L36" s="18">
        <v>125.268</v>
      </c>
      <c r="M36" s="18">
        <v>131.54792</v>
      </c>
      <c r="N36" s="18">
        <v>122.3</v>
      </c>
      <c r="O36" s="18">
        <v>127.2</v>
      </c>
      <c r="P36" s="19">
        <v>133.9</v>
      </c>
      <c r="Q36" s="18">
        <v>151.648</v>
      </c>
      <c r="R36" s="18">
        <v>122.754</v>
      </c>
      <c r="S36" s="18">
        <v>130</v>
      </c>
      <c r="T36" s="18">
        <v>125.747</v>
      </c>
      <c r="U36" s="18">
        <v>116.577</v>
      </c>
      <c r="V36" s="18">
        <v>117.59399999999999</v>
      </c>
      <c r="W36" s="18">
        <v>123.122</v>
      </c>
      <c r="X36" s="18">
        <v>125.47199999999999</v>
      </c>
      <c r="Y36" s="18">
        <v>0</v>
      </c>
      <c r="Z36" s="18">
        <v>0</v>
      </c>
      <c r="AA36" s="18">
        <v>0</v>
      </c>
    </row>
    <row r="37" spans="1:27" x14ac:dyDescent="0.25">
      <c r="A37" s="4" t="s">
        <v>60</v>
      </c>
      <c r="B37" s="4" t="s">
        <v>211</v>
      </c>
      <c r="C37" s="18">
        <v>8</v>
      </c>
      <c r="D37" s="18">
        <v>7.1879999999999997</v>
      </c>
      <c r="E37" s="18">
        <v>9.1999999999999993</v>
      </c>
      <c r="F37" s="18">
        <v>7.4779999999999998</v>
      </c>
      <c r="G37" s="18">
        <v>7.4779999999999998</v>
      </c>
      <c r="H37" s="18">
        <v>8</v>
      </c>
      <c r="I37" s="18">
        <v>7</v>
      </c>
      <c r="J37" s="18">
        <v>6.91</v>
      </c>
      <c r="K37" s="18">
        <v>6.7901317191939592</v>
      </c>
      <c r="L37" s="18">
        <v>6.7901317191939592</v>
      </c>
      <c r="M37" s="18">
        <v>7.97</v>
      </c>
      <c r="N37" s="18">
        <v>6.3</v>
      </c>
      <c r="O37" s="18">
        <v>6</v>
      </c>
      <c r="P37" s="19">
        <v>6</v>
      </c>
      <c r="Q37" s="18">
        <v>6</v>
      </c>
      <c r="R37" s="19">
        <v>0</v>
      </c>
      <c r="S37" s="18">
        <v>5.05</v>
      </c>
      <c r="T37" s="18">
        <v>4.9000000000000004</v>
      </c>
      <c r="U37" s="18" t="s">
        <v>534</v>
      </c>
      <c r="V37" s="18">
        <v>4.5999999999999996</v>
      </c>
      <c r="W37" s="18">
        <v>5.2</v>
      </c>
      <c r="X37" s="18">
        <v>5.0999999999999996</v>
      </c>
      <c r="Y37" s="18">
        <v>0</v>
      </c>
      <c r="Z37" s="18">
        <v>0</v>
      </c>
      <c r="AA37" s="18">
        <v>0</v>
      </c>
    </row>
    <row r="38" spans="1:27" x14ac:dyDescent="0.25">
      <c r="A38" s="4" t="s">
        <v>306</v>
      </c>
      <c r="B38" s="4" t="s">
        <v>336</v>
      </c>
      <c r="C38" s="18"/>
      <c r="D38" s="18"/>
      <c r="E38" s="18"/>
      <c r="F38" s="18"/>
      <c r="G38" s="18"/>
      <c r="H38" s="18"/>
      <c r="I38" s="18"/>
      <c r="J38" s="18">
        <v>0</v>
      </c>
      <c r="K38" s="18">
        <v>8.48</v>
      </c>
      <c r="L38" s="18">
        <v>9.6999999999999993</v>
      </c>
      <c r="M38" s="18">
        <v>9.9</v>
      </c>
      <c r="N38" s="18">
        <v>12.7</v>
      </c>
      <c r="O38" s="18">
        <v>11.3</v>
      </c>
      <c r="P38" s="19">
        <v>11.9</v>
      </c>
      <c r="Q38" s="18">
        <v>14.5</v>
      </c>
      <c r="R38" s="18">
        <v>12</v>
      </c>
      <c r="S38" s="18">
        <v>12.7</v>
      </c>
      <c r="T38" s="18">
        <v>12.1</v>
      </c>
      <c r="U38" s="18">
        <v>10.9</v>
      </c>
      <c r="V38" s="18">
        <v>10.9</v>
      </c>
      <c r="W38" s="18">
        <v>11.3</v>
      </c>
      <c r="X38" s="18">
        <v>11.1</v>
      </c>
      <c r="Y38" s="18">
        <v>0</v>
      </c>
      <c r="Z38" s="18">
        <v>0</v>
      </c>
      <c r="AA38" s="18">
        <v>0</v>
      </c>
    </row>
    <row r="39" spans="1:27" x14ac:dyDescent="0.25">
      <c r="A39" s="7" t="s">
        <v>23</v>
      </c>
      <c r="B39" s="4" t="s">
        <v>23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>
        <v>0</v>
      </c>
      <c r="P39" s="19">
        <v>28</v>
      </c>
      <c r="Q39" s="18">
        <v>29.222000000000001</v>
      </c>
      <c r="R39" s="18">
        <v>26.1</v>
      </c>
      <c r="S39" s="18">
        <v>29</v>
      </c>
      <c r="T39" s="18">
        <v>26.876000000000001</v>
      </c>
      <c r="U39" s="18">
        <v>24.24</v>
      </c>
      <c r="V39" s="18">
        <v>24.138999999999999</v>
      </c>
      <c r="W39" s="18">
        <v>25.77</v>
      </c>
      <c r="X39" s="18">
        <v>25.67</v>
      </c>
      <c r="Y39" s="18">
        <v>0</v>
      </c>
      <c r="Z39" s="18">
        <v>0</v>
      </c>
      <c r="AA39" s="18">
        <v>0</v>
      </c>
    </row>
    <row r="40" spans="1:27" x14ac:dyDescent="0.25">
      <c r="A40" s="4" t="s">
        <v>25</v>
      </c>
      <c r="B40" s="4" t="s">
        <v>25</v>
      </c>
      <c r="C40" s="18">
        <v>327</v>
      </c>
      <c r="D40" s="18">
        <v>286.49</v>
      </c>
      <c r="E40" s="18">
        <v>298</v>
      </c>
      <c r="F40" s="18">
        <v>297</v>
      </c>
      <c r="G40" s="18">
        <v>283</v>
      </c>
      <c r="H40" s="18">
        <v>340</v>
      </c>
      <c r="I40" s="18">
        <v>338</v>
      </c>
      <c r="J40" s="18">
        <v>370.46800000000002</v>
      </c>
      <c r="K40" s="18">
        <v>364.92200000000003</v>
      </c>
      <c r="L40" s="18">
        <v>351.45699999999999</v>
      </c>
      <c r="M40" s="18">
        <v>358.7</v>
      </c>
      <c r="N40" s="18">
        <v>359.6</v>
      </c>
      <c r="O40" s="18">
        <v>357.5</v>
      </c>
      <c r="P40" s="19">
        <v>376.8</v>
      </c>
      <c r="Q40" s="18">
        <v>437.9</v>
      </c>
      <c r="R40" s="18">
        <v>360</v>
      </c>
      <c r="S40" s="18">
        <v>385</v>
      </c>
      <c r="T40" s="18">
        <v>370.77</v>
      </c>
      <c r="U40" s="18">
        <v>349.774</v>
      </c>
      <c r="V40" s="18">
        <v>356.13400000000001</v>
      </c>
      <c r="W40" s="18">
        <v>371.541</v>
      </c>
      <c r="X40" s="18">
        <v>374.45</v>
      </c>
      <c r="Y40" s="18">
        <v>0</v>
      </c>
      <c r="Z40" s="18">
        <v>0</v>
      </c>
      <c r="AA40" s="18">
        <v>0</v>
      </c>
    </row>
    <row r="41" spans="1:27" x14ac:dyDescent="0.25">
      <c r="A41" s="4" t="s">
        <v>29</v>
      </c>
      <c r="B41" s="4" t="s">
        <v>29</v>
      </c>
      <c r="C41" s="18">
        <v>630</v>
      </c>
      <c r="D41" s="18">
        <v>589</v>
      </c>
      <c r="E41" s="18">
        <v>596</v>
      </c>
      <c r="F41" s="18">
        <v>587</v>
      </c>
      <c r="G41" s="18">
        <v>587</v>
      </c>
      <c r="H41" s="18">
        <v>603</v>
      </c>
      <c r="I41" s="18">
        <v>591.02499999999998</v>
      </c>
      <c r="J41" s="18">
        <v>596.56200000000001</v>
      </c>
      <c r="K41" s="18">
        <v>591.19200000000001</v>
      </c>
      <c r="L41" s="18">
        <v>629.12699999999995</v>
      </c>
      <c r="M41" s="18">
        <v>634.08200000000011</v>
      </c>
      <c r="N41" s="18">
        <v>625.87099999999998</v>
      </c>
      <c r="O41" s="18">
        <v>572.79</v>
      </c>
      <c r="P41" s="19">
        <v>613.97199999999998</v>
      </c>
      <c r="Q41" s="18">
        <v>726.20899999999995</v>
      </c>
      <c r="R41" s="18">
        <v>596.71299999999997</v>
      </c>
      <c r="S41" s="18">
        <v>645</v>
      </c>
      <c r="T41" s="18">
        <v>628.78800000000001</v>
      </c>
      <c r="U41" s="18">
        <v>550.18899999999996</v>
      </c>
      <c r="V41" s="18">
        <v>573.59799999999996</v>
      </c>
      <c r="W41" s="18">
        <v>607.60299999999995</v>
      </c>
      <c r="X41" s="18">
        <v>593.62199999999996</v>
      </c>
      <c r="Y41" s="18">
        <v>0</v>
      </c>
      <c r="Z41" s="18">
        <v>0</v>
      </c>
      <c r="AA41" s="18">
        <v>0</v>
      </c>
    </row>
    <row r="42" spans="1:27" x14ac:dyDescent="0.25">
      <c r="A42" s="4" t="s">
        <v>41</v>
      </c>
      <c r="B42" s="4" t="s">
        <v>316</v>
      </c>
      <c r="C42" s="18"/>
      <c r="D42" s="18"/>
      <c r="E42" s="18"/>
      <c r="F42" s="18">
        <v>0</v>
      </c>
      <c r="G42" s="18">
        <v>12</v>
      </c>
      <c r="H42" s="18">
        <v>14</v>
      </c>
      <c r="I42" s="18">
        <v>0</v>
      </c>
      <c r="J42" s="18">
        <v>14.702999999999999</v>
      </c>
      <c r="K42" s="18">
        <v>0</v>
      </c>
      <c r="L42" s="18">
        <v>0</v>
      </c>
      <c r="M42" s="18">
        <v>73.085999999999999</v>
      </c>
      <c r="N42" s="18">
        <v>80.900000000000006</v>
      </c>
      <c r="O42" s="18">
        <v>5.8220000000000001</v>
      </c>
      <c r="P42" s="19">
        <v>16.154</v>
      </c>
      <c r="Q42" s="18">
        <v>19</v>
      </c>
      <c r="R42" s="18">
        <v>50</v>
      </c>
      <c r="S42" s="18">
        <v>54</v>
      </c>
      <c r="T42" s="18">
        <v>44.95</v>
      </c>
      <c r="U42" s="18">
        <v>54.47</v>
      </c>
      <c r="V42" s="18">
        <v>58.777000000000001</v>
      </c>
      <c r="W42" s="18">
        <v>43.3</v>
      </c>
      <c r="X42" s="18">
        <v>24.338000000000001</v>
      </c>
      <c r="Y42" s="18">
        <v>0</v>
      </c>
      <c r="Z42" s="18">
        <v>0</v>
      </c>
      <c r="AA42" s="18">
        <v>0</v>
      </c>
    </row>
    <row r="43" spans="1:27" x14ac:dyDescent="0.25">
      <c r="A43" s="4" t="s">
        <v>364</v>
      </c>
      <c r="B43" s="4" t="s">
        <v>363</v>
      </c>
      <c r="C43" s="18"/>
      <c r="D43" s="18"/>
      <c r="E43" s="18">
        <v>0</v>
      </c>
      <c r="F43" s="18">
        <v>7</v>
      </c>
      <c r="G43" s="18">
        <v>13</v>
      </c>
      <c r="H43" s="18">
        <v>16.143000000000001</v>
      </c>
      <c r="I43" s="18">
        <v>15</v>
      </c>
      <c r="J43" s="18">
        <v>17</v>
      </c>
      <c r="K43" s="18">
        <v>17.399999999999999</v>
      </c>
      <c r="L43" s="18">
        <v>16.276</v>
      </c>
      <c r="M43" s="18">
        <v>17.256</v>
      </c>
      <c r="N43" s="18">
        <v>17.256</v>
      </c>
      <c r="O43" s="18">
        <v>17.638000000000002</v>
      </c>
      <c r="P43" s="19">
        <v>15.637</v>
      </c>
      <c r="Q43" s="18">
        <v>19.707999999999998</v>
      </c>
      <c r="R43" s="18">
        <v>17.193999999999999</v>
      </c>
      <c r="S43" s="18">
        <v>18.14</v>
      </c>
      <c r="T43" s="18">
        <v>21.873999999999999</v>
      </c>
      <c r="U43" s="18">
        <v>15.46</v>
      </c>
      <c r="V43" s="18">
        <v>14.526</v>
      </c>
      <c r="W43" s="18">
        <v>14.83</v>
      </c>
      <c r="X43" s="18">
        <v>13.175000000000001</v>
      </c>
      <c r="Y43" s="18">
        <v>0</v>
      </c>
      <c r="Z43" s="18">
        <v>0</v>
      </c>
      <c r="AA43" s="18">
        <v>0</v>
      </c>
    </row>
    <row r="44" spans="1:27" x14ac:dyDescent="0.25">
      <c r="A44" s="4" t="s">
        <v>378</v>
      </c>
      <c r="B44" s="4" t="s">
        <v>376</v>
      </c>
      <c r="C44" s="18"/>
      <c r="D44" s="18"/>
      <c r="E44" s="18"/>
      <c r="F44" s="18"/>
      <c r="G44" s="18"/>
      <c r="H44" s="18"/>
      <c r="I44" s="18"/>
      <c r="J44" s="18"/>
      <c r="K44" s="18">
        <v>0</v>
      </c>
      <c r="L44" s="18">
        <v>173.93395281387751</v>
      </c>
      <c r="M44" s="18">
        <v>6.1</v>
      </c>
      <c r="N44" s="18">
        <v>4.8860000000000001</v>
      </c>
      <c r="O44" s="18">
        <v>5.0019999999999998</v>
      </c>
      <c r="P44" s="19">
        <v>5.2800500000000001</v>
      </c>
      <c r="Q44" s="18">
        <v>6.3250000000000002</v>
      </c>
      <c r="R44" s="19">
        <v>0</v>
      </c>
      <c r="S44" s="18">
        <v>5.76</v>
      </c>
      <c r="T44" s="18">
        <v>5.51</v>
      </c>
      <c r="U44" s="18">
        <v>4.6550000000000002</v>
      </c>
      <c r="V44" s="18">
        <v>5.1539999999999999</v>
      </c>
      <c r="W44" s="18">
        <v>5.4939999999999998</v>
      </c>
      <c r="X44" s="18">
        <v>5.4290000000000003</v>
      </c>
      <c r="Y44" s="18">
        <v>0</v>
      </c>
      <c r="Z44" s="18">
        <v>0</v>
      </c>
      <c r="AA44" s="18">
        <v>0</v>
      </c>
    </row>
    <row r="45" spans="1:27" x14ac:dyDescent="0.25">
      <c r="A45" s="4" t="s">
        <v>61</v>
      </c>
      <c r="B45" s="4" t="s">
        <v>441</v>
      </c>
      <c r="C45" s="18">
        <v>29</v>
      </c>
      <c r="D45" s="18">
        <v>24.489000000000001</v>
      </c>
      <c r="E45" s="18">
        <v>26</v>
      </c>
      <c r="F45" s="18">
        <v>23.231000000000002</v>
      </c>
      <c r="G45" s="18">
        <v>26.4</v>
      </c>
      <c r="H45" s="18">
        <v>30</v>
      </c>
      <c r="I45" s="18">
        <v>26.6</v>
      </c>
      <c r="J45" s="18">
        <v>26.85</v>
      </c>
      <c r="K45" s="18">
        <v>49.146999999999998</v>
      </c>
      <c r="L45" s="18">
        <v>30.136099963708144</v>
      </c>
      <c r="M45" s="18">
        <v>26.4</v>
      </c>
      <c r="N45" s="18">
        <v>27.95</v>
      </c>
      <c r="O45" s="18">
        <v>27</v>
      </c>
      <c r="P45" s="19">
        <v>29</v>
      </c>
      <c r="Q45" s="18">
        <v>32.4</v>
      </c>
      <c r="R45" s="18">
        <v>26.3</v>
      </c>
      <c r="S45" s="18">
        <v>34</v>
      </c>
      <c r="T45" s="18">
        <v>29.8</v>
      </c>
      <c r="U45" s="18">
        <v>27.039000000000001</v>
      </c>
      <c r="V45" s="18">
        <v>28.2</v>
      </c>
      <c r="W45" s="18">
        <v>26</v>
      </c>
      <c r="X45" s="18">
        <v>29</v>
      </c>
      <c r="Y45" s="18">
        <v>0</v>
      </c>
      <c r="Z45" s="18">
        <v>0</v>
      </c>
      <c r="AA45" s="18">
        <v>0</v>
      </c>
    </row>
    <row r="46" spans="1:27" x14ac:dyDescent="0.25">
      <c r="A46" s="7" t="s">
        <v>97</v>
      </c>
      <c r="B46" s="4" t="s">
        <v>163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>
        <v>0</v>
      </c>
      <c r="P46" s="19">
        <v>1.54</v>
      </c>
      <c r="Q46" s="18">
        <v>1.44</v>
      </c>
      <c r="R46" s="18">
        <v>0</v>
      </c>
      <c r="S46" s="18" t="s">
        <v>534</v>
      </c>
      <c r="T46" s="18" t="s">
        <v>534</v>
      </c>
      <c r="U46" s="18" t="s">
        <v>534</v>
      </c>
      <c r="V46" s="18" t="s">
        <v>534</v>
      </c>
      <c r="W46" s="18" t="s">
        <v>534</v>
      </c>
      <c r="X46" s="18" t="s">
        <v>534</v>
      </c>
      <c r="Y46" s="18">
        <v>0</v>
      </c>
      <c r="Z46" s="18">
        <v>0</v>
      </c>
      <c r="AA46" s="18">
        <v>0</v>
      </c>
    </row>
    <row r="47" spans="1:27" x14ac:dyDescent="0.25">
      <c r="A47" s="4" t="s">
        <v>81</v>
      </c>
      <c r="B47" s="4" t="s">
        <v>81</v>
      </c>
      <c r="C47" s="18"/>
      <c r="D47" s="18"/>
      <c r="E47" s="18"/>
      <c r="F47" s="18"/>
      <c r="G47" s="18"/>
      <c r="H47" s="18"/>
      <c r="I47" s="18"/>
      <c r="J47" s="18"/>
      <c r="K47" s="18">
        <v>0</v>
      </c>
      <c r="L47" s="18">
        <v>4.9121951617728383</v>
      </c>
      <c r="M47" s="18">
        <v>5.87</v>
      </c>
      <c r="N47" s="18">
        <v>11</v>
      </c>
      <c r="O47" s="18">
        <v>10.894</v>
      </c>
      <c r="P47" s="19">
        <v>12.316000000000001</v>
      </c>
      <c r="Q47" s="18">
        <v>14</v>
      </c>
      <c r="R47" s="18">
        <v>12.082774000000001</v>
      </c>
      <c r="S47" s="18">
        <v>12.17</v>
      </c>
      <c r="T47" s="18">
        <v>13.8</v>
      </c>
      <c r="U47" s="18" t="s">
        <v>534</v>
      </c>
      <c r="V47" s="18" t="s">
        <v>534</v>
      </c>
      <c r="W47" s="18" t="s">
        <v>534</v>
      </c>
      <c r="X47" s="18" t="s">
        <v>534</v>
      </c>
      <c r="Y47" s="18">
        <v>0</v>
      </c>
      <c r="Z47" s="18">
        <v>0</v>
      </c>
      <c r="AA47" s="18">
        <v>0</v>
      </c>
    </row>
    <row r="48" spans="1:27" x14ac:dyDescent="0.25">
      <c r="A48" s="4" t="s">
        <v>30</v>
      </c>
      <c r="B48" s="4" t="s">
        <v>30</v>
      </c>
      <c r="C48" s="18"/>
      <c r="D48" s="18"/>
      <c r="E48" s="18">
        <v>0</v>
      </c>
      <c r="F48" s="18">
        <v>10</v>
      </c>
      <c r="G48" s="18">
        <v>36</v>
      </c>
      <c r="H48" s="18">
        <v>47</v>
      </c>
      <c r="I48" s="18">
        <v>49</v>
      </c>
      <c r="J48" s="18">
        <v>51</v>
      </c>
      <c r="K48" s="18">
        <v>50.256</v>
      </c>
      <c r="L48" s="18">
        <v>48.832999999999998</v>
      </c>
      <c r="M48" s="18">
        <v>48.8</v>
      </c>
      <c r="N48" s="18">
        <v>48</v>
      </c>
      <c r="O48" s="18">
        <v>45.8</v>
      </c>
      <c r="P48" s="19">
        <v>43.8</v>
      </c>
      <c r="Q48" s="18">
        <v>48.7</v>
      </c>
      <c r="R48" s="18">
        <v>41.1</v>
      </c>
      <c r="S48" s="18">
        <v>39</v>
      </c>
      <c r="T48" s="18">
        <v>39.9</v>
      </c>
      <c r="U48" s="18">
        <v>34.799999999999997</v>
      </c>
      <c r="V48" s="18">
        <v>33.799999999999997</v>
      </c>
      <c r="W48" s="18">
        <v>35.5</v>
      </c>
      <c r="X48" s="39">
        <v>35</v>
      </c>
      <c r="Y48" s="18">
        <v>0</v>
      </c>
      <c r="Z48" s="18">
        <v>0</v>
      </c>
      <c r="AA48" s="18">
        <v>0</v>
      </c>
    </row>
    <row r="49" spans="1:27" x14ac:dyDescent="0.25">
      <c r="A49" s="4" t="s">
        <v>393</v>
      </c>
      <c r="B49" s="4" t="s">
        <v>157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>
        <v>0</v>
      </c>
      <c r="Q49" s="18">
        <v>16.5</v>
      </c>
      <c r="R49" s="18">
        <v>0</v>
      </c>
      <c r="S49" s="18" t="s">
        <v>534</v>
      </c>
      <c r="T49" s="18" t="s">
        <v>534</v>
      </c>
      <c r="U49" s="18"/>
      <c r="V49" s="18" t="s">
        <v>534</v>
      </c>
      <c r="W49" s="18" t="s">
        <v>534</v>
      </c>
      <c r="X49" s="18"/>
      <c r="Y49" s="18">
        <v>0</v>
      </c>
      <c r="Z49" s="18">
        <v>0</v>
      </c>
      <c r="AA49" s="18">
        <v>0</v>
      </c>
    </row>
    <row r="50" spans="1:27" x14ac:dyDescent="0.25">
      <c r="A50" s="4" t="s">
        <v>31</v>
      </c>
      <c r="B50" s="4" t="s">
        <v>370</v>
      </c>
      <c r="C50" s="18">
        <v>17</v>
      </c>
      <c r="D50" s="18">
        <v>16.52</v>
      </c>
      <c r="E50" s="18">
        <v>16</v>
      </c>
      <c r="F50" s="18">
        <v>15</v>
      </c>
      <c r="G50" s="18">
        <v>15</v>
      </c>
      <c r="H50" s="18">
        <v>16</v>
      </c>
      <c r="I50" s="18">
        <v>16</v>
      </c>
      <c r="J50" s="18">
        <v>16</v>
      </c>
      <c r="K50" s="18">
        <v>16.026</v>
      </c>
      <c r="L50" s="18">
        <v>15.596</v>
      </c>
      <c r="M50" s="18">
        <v>12.023</v>
      </c>
      <c r="N50" s="18">
        <v>14.45</v>
      </c>
      <c r="O50" s="18">
        <v>14.45</v>
      </c>
      <c r="P50" s="19">
        <v>17</v>
      </c>
      <c r="Q50" s="18">
        <v>0</v>
      </c>
      <c r="R50" s="19">
        <v>0</v>
      </c>
      <c r="S50" s="18" t="s">
        <v>534</v>
      </c>
      <c r="T50" s="18" t="s">
        <v>534</v>
      </c>
      <c r="U50" s="18" t="s">
        <v>534</v>
      </c>
      <c r="V50" s="18">
        <v>14.7</v>
      </c>
      <c r="W50" s="18">
        <v>16.2</v>
      </c>
      <c r="X50" s="18">
        <v>17.899999999999999</v>
      </c>
      <c r="Y50" s="18">
        <v>0</v>
      </c>
      <c r="Z50" s="18">
        <v>0</v>
      </c>
      <c r="AA50" s="18">
        <v>0</v>
      </c>
    </row>
    <row r="51" spans="1:27" x14ac:dyDescent="0.25">
      <c r="A51" s="4" t="s">
        <v>250</v>
      </c>
      <c r="B51" s="4" t="s">
        <v>492</v>
      </c>
      <c r="C51" s="18"/>
      <c r="D51" s="18"/>
      <c r="E51" s="18"/>
      <c r="F51" s="18"/>
      <c r="G51" s="18"/>
      <c r="H51" s="18"/>
      <c r="I51" s="18"/>
      <c r="J51" s="18"/>
      <c r="K51" s="18">
        <v>0</v>
      </c>
      <c r="L51" s="18">
        <v>87.98102815177478</v>
      </c>
      <c r="M51" s="18">
        <v>28.96</v>
      </c>
      <c r="N51" s="18">
        <v>28.96</v>
      </c>
      <c r="O51" s="18">
        <v>28.6</v>
      </c>
      <c r="P51" s="19">
        <v>29.7</v>
      </c>
      <c r="Q51" s="18">
        <v>35.5</v>
      </c>
      <c r="R51" s="18">
        <v>14.7</v>
      </c>
      <c r="S51" s="18">
        <v>14.5</v>
      </c>
      <c r="T51" s="18">
        <v>15.4</v>
      </c>
      <c r="U51" s="18">
        <v>13.2</v>
      </c>
      <c r="V51" s="18">
        <v>12.2</v>
      </c>
      <c r="W51" s="18">
        <v>14.3</v>
      </c>
      <c r="X51" s="18">
        <v>14.4</v>
      </c>
      <c r="Y51" s="18">
        <v>0</v>
      </c>
      <c r="Z51" s="18">
        <v>0</v>
      </c>
      <c r="AA51" s="18">
        <v>0</v>
      </c>
    </row>
    <row r="52" spans="1:27" x14ac:dyDescent="0.25">
      <c r="A52" s="4" t="s">
        <v>394</v>
      </c>
      <c r="B52" s="4" t="s">
        <v>160</v>
      </c>
      <c r="C52" s="18">
        <v>0</v>
      </c>
      <c r="D52" s="18">
        <v>3.18</v>
      </c>
      <c r="E52" s="18">
        <v>8.9979999999999993</v>
      </c>
      <c r="F52" s="18">
        <v>9</v>
      </c>
      <c r="G52" s="18">
        <v>0</v>
      </c>
      <c r="H52" s="18"/>
      <c r="I52" s="18"/>
      <c r="J52" s="18"/>
      <c r="K52" s="18"/>
      <c r="L52" s="18"/>
      <c r="M52" s="18"/>
      <c r="N52" s="18"/>
      <c r="O52" s="18"/>
      <c r="P52" s="19"/>
      <c r="Q52" s="18"/>
      <c r="R52" s="18"/>
      <c r="S52" s="18" t="s">
        <v>534</v>
      </c>
      <c r="T52" s="18" t="s">
        <v>534</v>
      </c>
      <c r="U52" s="18" t="s">
        <v>534</v>
      </c>
      <c r="V52" s="18" t="s">
        <v>534</v>
      </c>
      <c r="W52" s="18" t="s">
        <v>534</v>
      </c>
      <c r="X52" s="18" t="s">
        <v>534</v>
      </c>
      <c r="Y52" s="18">
        <v>0</v>
      </c>
      <c r="Z52" s="18">
        <v>0</v>
      </c>
      <c r="AA52" s="18">
        <v>0</v>
      </c>
    </row>
    <row r="53" spans="1:27" x14ac:dyDescent="0.25">
      <c r="A53" s="4" t="s">
        <v>264</v>
      </c>
      <c r="B53" s="4" t="s">
        <v>261</v>
      </c>
      <c r="C53" s="18"/>
      <c r="D53" s="18"/>
      <c r="E53" s="18">
        <v>0</v>
      </c>
      <c r="F53" s="18">
        <v>5</v>
      </c>
      <c r="G53" s="18">
        <v>5</v>
      </c>
      <c r="H53" s="18">
        <v>6.3289999999999997</v>
      </c>
      <c r="I53" s="18">
        <v>6</v>
      </c>
      <c r="J53" s="18">
        <v>6</v>
      </c>
      <c r="K53" s="18">
        <v>6.2088000000000001</v>
      </c>
      <c r="L53" s="18">
        <v>5.7184999999999997</v>
      </c>
      <c r="M53" s="18">
        <v>6.8369999999999997</v>
      </c>
      <c r="N53" s="18">
        <v>7.74</v>
      </c>
      <c r="O53" s="18">
        <v>7.798</v>
      </c>
      <c r="P53" s="19">
        <v>7.9459999999999997</v>
      </c>
      <c r="Q53" s="18">
        <v>8.83</v>
      </c>
      <c r="R53" s="18">
        <v>7.726</v>
      </c>
      <c r="S53" s="18">
        <v>8.27</v>
      </c>
      <c r="T53" s="18">
        <v>7.8897000000000004</v>
      </c>
      <c r="U53" s="18">
        <v>7.5919999999999996</v>
      </c>
      <c r="V53" s="18">
        <v>7.06</v>
      </c>
      <c r="W53" s="18">
        <v>7.7930000000000001</v>
      </c>
      <c r="X53" s="18">
        <v>8.0190000000000001</v>
      </c>
      <c r="Y53" s="18">
        <v>0</v>
      </c>
      <c r="Z53" s="18">
        <v>0</v>
      </c>
      <c r="AA53" s="18">
        <v>0</v>
      </c>
    </row>
    <row r="54" spans="1:27" x14ac:dyDescent="0.25">
      <c r="A54" s="4" t="s">
        <v>265</v>
      </c>
      <c r="B54" s="4" t="s">
        <v>261</v>
      </c>
      <c r="C54" s="18"/>
      <c r="D54" s="18"/>
      <c r="E54" s="18">
        <v>0</v>
      </c>
      <c r="F54" s="18">
        <v>11</v>
      </c>
      <c r="G54" s="18">
        <v>11</v>
      </c>
      <c r="H54" s="18">
        <v>13.954000000000001</v>
      </c>
      <c r="I54" s="18">
        <v>13</v>
      </c>
      <c r="J54" s="18">
        <v>13</v>
      </c>
      <c r="K54" s="18">
        <v>13.253200000000001</v>
      </c>
      <c r="L54" s="18">
        <v>12.2723</v>
      </c>
      <c r="M54" s="18">
        <v>13.598000000000001</v>
      </c>
      <c r="N54" s="18">
        <v>14.3</v>
      </c>
      <c r="O54" s="18">
        <v>14.202</v>
      </c>
      <c r="P54" s="19">
        <v>14.651</v>
      </c>
      <c r="Q54" s="18">
        <v>15.601000000000001</v>
      </c>
      <c r="R54" s="18">
        <v>13.058</v>
      </c>
      <c r="S54" s="18">
        <v>14.64</v>
      </c>
      <c r="T54" s="18">
        <v>14.098000000000001</v>
      </c>
      <c r="U54" s="18">
        <v>13.845000000000001</v>
      </c>
      <c r="V54" s="18">
        <v>12.5</v>
      </c>
      <c r="W54" s="18">
        <v>14.366</v>
      </c>
      <c r="X54" s="18">
        <v>15.135999999999999</v>
      </c>
      <c r="Y54" s="18">
        <v>0</v>
      </c>
      <c r="Z54" s="18">
        <v>0</v>
      </c>
      <c r="AA54" s="18">
        <v>0</v>
      </c>
    </row>
    <row r="55" spans="1:27" x14ac:dyDescent="0.25">
      <c r="A55" s="4" t="s">
        <v>266</v>
      </c>
      <c r="B55" s="4" t="s">
        <v>230</v>
      </c>
      <c r="C55" s="18"/>
      <c r="D55" s="18"/>
      <c r="E55" s="18"/>
      <c r="F55" s="18"/>
      <c r="G55" s="18">
        <v>0</v>
      </c>
      <c r="H55" s="18">
        <v>1.3120000000000001</v>
      </c>
      <c r="I55" s="18">
        <v>7</v>
      </c>
      <c r="J55" s="18">
        <v>8</v>
      </c>
      <c r="K55" s="18">
        <v>8.4077999999999999</v>
      </c>
      <c r="L55" s="18">
        <v>8.0190999999999999</v>
      </c>
      <c r="M55" s="18">
        <v>8.2710000000000008</v>
      </c>
      <c r="N55" s="18">
        <v>8.5210000000000008</v>
      </c>
      <c r="O55" s="18">
        <v>8.5570000000000004</v>
      </c>
      <c r="P55" s="19">
        <v>9.2010000000000005</v>
      </c>
      <c r="Q55" s="18">
        <v>9.3689999999999998</v>
      </c>
      <c r="R55" s="18">
        <v>8.1959999999999997</v>
      </c>
      <c r="S55" s="18">
        <v>10.35</v>
      </c>
      <c r="T55" s="18">
        <v>9.7270000000000003</v>
      </c>
      <c r="U55" s="18">
        <v>9.6989999999999998</v>
      </c>
      <c r="V55" s="18">
        <v>9.6669999999999998</v>
      </c>
      <c r="W55" s="18">
        <v>11.364000000000001</v>
      </c>
      <c r="X55" s="18">
        <v>10.656000000000001</v>
      </c>
      <c r="Y55" s="18">
        <v>0</v>
      </c>
      <c r="Z55" s="18">
        <v>0</v>
      </c>
      <c r="AA55" s="18">
        <v>0</v>
      </c>
    </row>
    <row r="56" spans="1:27" x14ac:dyDescent="0.25">
      <c r="A56" s="4" t="s">
        <v>62</v>
      </c>
      <c r="B56" s="4" t="s">
        <v>441</v>
      </c>
      <c r="C56" s="18">
        <v>18.57</v>
      </c>
      <c r="D56" s="18">
        <v>19.413</v>
      </c>
      <c r="E56" s="18">
        <v>19</v>
      </c>
      <c r="F56" s="18">
        <v>17.004999999999999</v>
      </c>
      <c r="G56" s="18">
        <v>20</v>
      </c>
      <c r="H56" s="18">
        <v>20</v>
      </c>
      <c r="I56" s="18">
        <v>23.4</v>
      </c>
      <c r="J56" s="18">
        <v>23.7</v>
      </c>
      <c r="K56" s="18">
        <v>28.512</v>
      </c>
      <c r="L56" s="18">
        <v>25.555</v>
      </c>
      <c r="M56" s="18">
        <v>22.6</v>
      </c>
      <c r="N56" s="18">
        <v>22.33</v>
      </c>
      <c r="O56" s="18">
        <v>26.9</v>
      </c>
      <c r="P56" s="19">
        <v>31</v>
      </c>
      <c r="Q56" s="18">
        <v>37.5</v>
      </c>
      <c r="R56" s="18">
        <v>37.5</v>
      </c>
      <c r="S56" s="18">
        <v>34</v>
      </c>
      <c r="T56" s="18">
        <v>32.9</v>
      </c>
      <c r="U56" s="18">
        <v>26.3</v>
      </c>
      <c r="V56" s="18">
        <v>29.9</v>
      </c>
      <c r="W56" s="18">
        <v>32.200000000000003</v>
      </c>
      <c r="X56" s="18">
        <v>32.799999999999997</v>
      </c>
      <c r="Y56" s="18">
        <v>0</v>
      </c>
      <c r="Z56" s="18">
        <v>0</v>
      </c>
      <c r="AA56" s="18">
        <v>0</v>
      </c>
    </row>
    <row r="57" spans="1:27" x14ac:dyDescent="0.25">
      <c r="A57" s="4" t="s">
        <v>485</v>
      </c>
      <c r="B57" s="4" t="s">
        <v>126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9"/>
      <c r="Q57" s="18">
        <v>0</v>
      </c>
      <c r="R57" s="18">
        <v>1.913</v>
      </c>
      <c r="S57" s="18">
        <v>2.06</v>
      </c>
      <c r="T57" s="18">
        <v>2.0030000000000001</v>
      </c>
      <c r="U57" s="18">
        <v>2.133</v>
      </c>
      <c r="V57" s="18">
        <v>2.5910000000000002</v>
      </c>
      <c r="W57" s="18">
        <v>2.6</v>
      </c>
      <c r="X57" s="39">
        <v>2.6</v>
      </c>
      <c r="Y57" s="18">
        <v>0</v>
      </c>
      <c r="Z57" s="18">
        <v>0</v>
      </c>
      <c r="AA57" s="18">
        <v>0</v>
      </c>
    </row>
    <row r="58" spans="1:27" x14ac:dyDescent="0.25">
      <c r="A58" s="4" t="s">
        <v>546</v>
      </c>
      <c r="B58" s="4" t="s">
        <v>335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9"/>
      <c r="Q58" s="18"/>
      <c r="R58" s="18"/>
      <c r="S58" s="18">
        <v>2</v>
      </c>
      <c r="T58" s="18">
        <v>2</v>
      </c>
      <c r="U58" s="18">
        <v>1.8520000000000001</v>
      </c>
      <c r="V58" s="18">
        <v>1.833</v>
      </c>
      <c r="W58" s="18">
        <v>1.752</v>
      </c>
      <c r="X58" s="39">
        <v>1.8</v>
      </c>
      <c r="Y58" s="18">
        <v>0</v>
      </c>
      <c r="Z58" s="18">
        <v>0</v>
      </c>
      <c r="AA58" s="18">
        <v>0</v>
      </c>
    </row>
    <row r="59" spans="1:27" x14ac:dyDescent="0.25">
      <c r="A59" s="4" t="s">
        <v>63</v>
      </c>
      <c r="B59" s="4" t="s">
        <v>126</v>
      </c>
      <c r="C59" s="18"/>
      <c r="D59" s="18"/>
      <c r="E59" s="18"/>
      <c r="F59" s="18"/>
      <c r="G59" s="18"/>
      <c r="H59" s="18"/>
      <c r="I59" s="18"/>
      <c r="J59" s="18"/>
      <c r="K59" s="18"/>
      <c r="L59" s="18">
        <v>0</v>
      </c>
      <c r="M59" s="18">
        <v>9.8000000000000007</v>
      </c>
      <c r="N59" s="18">
        <v>8.8000000000000007</v>
      </c>
      <c r="O59" s="18">
        <v>8.3000000000000007</v>
      </c>
      <c r="P59" s="19">
        <v>0</v>
      </c>
      <c r="Q59" s="18"/>
      <c r="R59" s="18"/>
      <c r="S59" s="18" t="s">
        <v>534</v>
      </c>
      <c r="T59" s="18" t="s">
        <v>534</v>
      </c>
      <c r="U59" s="18"/>
      <c r="V59" s="18" t="s">
        <v>534</v>
      </c>
      <c r="W59" s="18" t="s">
        <v>534</v>
      </c>
      <c r="X59" s="18" t="s">
        <v>534</v>
      </c>
      <c r="Y59" s="18">
        <v>0</v>
      </c>
      <c r="Z59" s="18">
        <v>0</v>
      </c>
      <c r="AA59" s="18">
        <v>0</v>
      </c>
    </row>
    <row r="60" spans="1:27" x14ac:dyDescent="0.25">
      <c r="A60" s="4" t="s">
        <v>395</v>
      </c>
      <c r="B60" s="4" t="s">
        <v>444</v>
      </c>
      <c r="C60" s="18">
        <v>5.16</v>
      </c>
      <c r="D60" s="18">
        <v>5.085</v>
      </c>
      <c r="E60" s="18">
        <v>6.0060000000000002</v>
      </c>
      <c r="F60" s="18">
        <v>5</v>
      </c>
      <c r="G60" s="18">
        <v>8</v>
      </c>
      <c r="H60" s="18">
        <v>8</v>
      </c>
      <c r="I60" s="18">
        <v>0</v>
      </c>
      <c r="J60" s="18"/>
      <c r="K60" s="18"/>
      <c r="L60" s="18"/>
      <c r="M60" s="18"/>
      <c r="N60" s="18"/>
      <c r="O60" s="18"/>
      <c r="P60" s="19"/>
      <c r="Q60" s="18"/>
      <c r="R60" s="18"/>
      <c r="S60" s="18" t="s">
        <v>534</v>
      </c>
      <c r="T60" s="18" t="s">
        <v>534</v>
      </c>
      <c r="U60" s="18" t="s">
        <v>534</v>
      </c>
      <c r="V60" s="18" t="s">
        <v>534</v>
      </c>
      <c r="W60" s="18" t="s">
        <v>534</v>
      </c>
      <c r="X60" s="18" t="s">
        <v>534</v>
      </c>
      <c r="Y60" s="18">
        <v>0</v>
      </c>
      <c r="Z60" s="18">
        <v>0</v>
      </c>
      <c r="AA60" s="18">
        <v>0</v>
      </c>
    </row>
    <row r="61" spans="1:27" x14ac:dyDescent="0.25">
      <c r="A61" s="4" t="s">
        <v>115</v>
      </c>
      <c r="B61" s="4" t="s">
        <v>115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>
        <v>0</v>
      </c>
      <c r="P61" s="19">
        <v>14.6</v>
      </c>
      <c r="Q61" s="18">
        <v>17.167000000000002</v>
      </c>
      <c r="R61" s="18">
        <v>13.923</v>
      </c>
      <c r="S61" s="18">
        <v>15.04</v>
      </c>
      <c r="T61" s="18">
        <v>14.608000000000001</v>
      </c>
      <c r="U61" s="18">
        <v>13.263999999999999</v>
      </c>
      <c r="V61" s="18">
        <v>13.726000000000001</v>
      </c>
      <c r="W61" s="18">
        <v>14.346</v>
      </c>
      <c r="X61" s="18">
        <v>14.494999999999999</v>
      </c>
      <c r="Y61" s="18">
        <v>0</v>
      </c>
      <c r="Z61" s="18">
        <v>0</v>
      </c>
      <c r="AA61" s="18">
        <v>0</v>
      </c>
    </row>
    <row r="62" spans="1:27" x14ac:dyDescent="0.25">
      <c r="A62" s="4" t="s">
        <v>46</v>
      </c>
      <c r="B62" s="4" t="s">
        <v>46</v>
      </c>
      <c r="C62" s="18">
        <v>0</v>
      </c>
      <c r="D62" s="18">
        <v>9.6470000000000002</v>
      </c>
      <c r="E62" s="18">
        <v>13.4</v>
      </c>
      <c r="F62" s="18">
        <v>11.32</v>
      </c>
      <c r="G62" s="18">
        <v>12.44</v>
      </c>
      <c r="H62" s="18">
        <v>14</v>
      </c>
      <c r="I62" s="18">
        <v>13</v>
      </c>
      <c r="J62" s="18">
        <v>12.9</v>
      </c>
      <c r="K62" s="18">
        <v>12.9</v>
      </c>
      <c r="L62" s="18">
        <v>20.105223560353433</v>
      </c>
      <c r="M62" s="18">
        <v>15.6</v>
      </c>
      <c r="N62" s="18">
        <v>16.399999999999999</v>
      </c>
      <c r="O62" s="18">
        <v>15.9</v>
      </c>
      <c r="P62" s="19">
        <v>17</v>
      </c>
      <c r="Q62" s="18">
        <v>19.5</v>
      </c>
      <c r="R62" s="18">
        <v>16.25</v>
      </c>
      <c r="S62" s="18">
        <v>17.02</v>
      </c>
      <c r="T62" s="18" t="s">
        <v>534</v>
      </c>
      <c r="U62" s="18" t="s">
        <v>534</v>
      </c>
      <c r="V62" s="18" t="s">
        <v>534</v>
      </c>
      <c r="W62" s="18" t="s">
        <v>534</v>
      </c>
      <c r="X62" s="18"/>
      <c r="Y62" s="18">
        <v>0</v>
      </c>
      <c r="Z62" s="18">
        <v>0</v>
      </c>
      <c r="AA62" s="18">
        <v>0</v>
      </c>
    </row>
    <row r="63" spans="1:27" x14ac:dyDescent="0.25">
      <c r="A63" s="4" t="s">
        <v>339</v>
      </c>
      <c r="B63" s="4" t="s">
        <v>543</v>
      </c>
      <c r="C63" s="18">
        <v>484</v>
      </c>
      <c r="D63" s="18">
        <v>444.90999999999997</v>
      </c>
      <c r="E63" s="18">
        <v>495</v>
      </c>
      <c r="F63" s="18">
        <v>440</v>
      </c>
      <c r="G63" s="18">
        <v>407</v>
      </c>
      <c r="H63" s="18">
        <v>479</v>
      </c>
      <c r="I63" s="18">
        <v>470.37200000000001</v>
      </c>
      <c r="J63" s="18">
        <v>475</v>
      </c>
      <c r="K63" s="18">
        <v>464.34800000000001</v>
      </c>
      <c r="L63" s="18">
        <v>425.28801229282811</v>
      </c>
      <c r="M63" s="18">
        <v>501.572</v>
      </c>
      <c r="N63" s="18">
        <v>460.5</v>
      </c>
      <c r="O63" s="18">
        <v>487.2</v>
      </c>
      <c r="P63" s="19">
        <v>469.1</v>
      </c>
      <c r="Q63" s="18">
        <v>538.4</v>
      </c>
      <c r="R63" s="18">
        <v>450.2</v>
      </c>
      <c r="S63" s="18">
        <v>484</v>
      </c>
      <c r="T63" s="18">
        <v>482.91</v>
      </c>
      <c r="U63" s="18">
        <v>451.9</v>
      </c>
      <c r="V63" s="18">
        <v>446.6</v>
      </c>
      <c r="W63" s="18">
        <v>477.26</v>
      </c>
      <c r="X63" s="18">
        <v>478.3</v>
      </c>
      <c r="Y63" s="18">
        <v>0</v>
      </c>
      <c r="Z63" s="18">
        <v>0</v>
      </c>
      <c r="AA63" s="18">
        <v>0</v>
      </c>
    </row>
    <row r="64" spans="1:27" x14ac:dyDescent="0.25">
      <c r="A64" s="4" t="s">
        <v>396</v>
      </c>
      <c r="B64" s="4" t="s">
        <v>157</v>
      </c>
      <c r="C64" s="18"/>
      <c r="D64" s="18"/>
      <c r="E64" s="18"/>
      <c r="F64" s="18"/>
      <c r="G64" s="18"/>
      <c r="H64" s="18"/>
      <c r="I64" s="18"/>
      <c r="J64" s="18"/>
      <c r="K64" s="18">
        <v>0</v>
      </c>
      <c r="L64" s="18">
        <v>3.3085</v>
      </c>
      <c r="M64" s="18">
        <v>0</v>
      </c>
      <c r="N64" s="18"/>
      <c r="O64" s="18"/>
      <c r="P64" s="19"/>
      <c r="Q64" s="18"/>
      <c r="R64" s="18"/>
      <c r="S64" s="18" t="s">
        <v>534</v>
      </c>
      <c r="T64" s="18" t="s">
        <v>534</v>
      </c>
      <c r="U64" s="18" t="s">
        <v>534</v>
      </c>
      <c r="V64" s="18" t="s">
        <v>534</v>
      </c>
      <c r="W64" s="18" t="s">
        <v>534</v>
      </c>
      <c r="X64" s="18" t="s">
        <v>534</v>
      </c>
      <c r="Y64" s="18">
        <v>0</v>
      </c>
      <c r="Z64" s="18">
        <v>0</v>
      </c>
      <c r="AA64" s="18">
        <v>0</v>
      </c>
    </row>
    <row r="65" spans="1:27" x14ac:dyDescent="0.25">
      <c r="A65" s="4" t="s">
        <v>179</v>
      </c>
      <c r="B65" s="4" t="s">
        <v>499</v>
      </c>
      <c r="C65" s="18"/>
      <c r="D65" s="18"/>
      <c r="E65" s="18"/>
      <c r="F65" s="18"/>
      <c r="G65" s="18"/>
      <c r="H65" s="18"/>
      <c r="I65" s="18"/>
      <c r="J65" s="18"/>
      <c r="K65" s="18"/>
      <c r="L65" s="18">
        <v>0</v>
      </c>
      <c r="M65" s="18">
        <v>6.7649999999999997</v>
      </c>
      <c r="N65" s="18">
        <v>6.7649999999999997</v>
      </c>
      <c r="O65" s="18">
        <v>0</v>
      </c>
      <c r="P65" s="19">
        <v>7.4749999999999996</v>
      </c>
      <c r="Q65" s="18">
        <v>8.3989999999999991</v>
      </c>
      <c r="R65" s="18">
        <v>7.1020000000000003</v>
      </c>
      <c r="S65" s="18">
        <v>7.43</v>
      </c>
      <c r="T65" s="18">
        <v>7.5039999999999996</v>
      </c>
      <c r="U65" s="18">
        <v>6.7670000000000003</v>
      </c>
      <c r="V65" s="18">
        <v>7</v>
      </c>
      <c r="W65" s="18">
        <v>7.4820000000000002</v>
      </c>
      <c r="X65" s="18">
        <v>7.34</v>
      </c>
      <c r="Y65" s="18">
        <v>0</v>
      </c>
      <c r="Z65" s="18">
        <v>0</v>
      </c>
      <c r="AA65" s="18">
        <v>0</v>
      </c>
    </row>
    <row r="66" spans="1:27" x14ac:dyDescent="0.25">
      <c r="A66" s="7" t="s">
        <v>90</v>
      </c>
      <c r="B66" s="4" t="s">
        <v>119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/>
      <c r="Q66" s="18"/>
      <c r="R66" s="19">
        <v>0</v>
      </c>
      <c r="S66" s="18">
        <v>7</v>
      </c>
      <c r="T66" s="18">
        <v>7.6</v>
      </c>
      <c r="U66" s="18">
        <v>7.1</v>
      </c>
      <c r="V66" s="18">
        <v>7.359</v>
      </c>
      <c r="W66" s="18">
        <v>7.9</v>
      </c>
      <c r="X66" s="18">
        <v>0</v>
      </c>
      <c r="Y66" s="18">
        <v>0</v>
      </c>
      <c r="Z66" s="18">
        <v>0</v>
      </c>
      <c r="AA66" s="18">
        <v>0</v>
      </c>
    </row>
    <row r="67" spans="1:27" x14ac:dyDescent="0.25">
      <c r="A67" s="4" t="s">
        <v>96</v>
      </c>
      <c r="B67" s="4" t="s">
        <v>96</v>
      </c>
      <c r="C67" s="18">
        <v>18</v>
      </c>
      <c r="D67" s="18">
        <v>15.99</v>
      </c>
      <c r="E67" s="18">
        <v>17</v>
      </c>
      <c r="F67" s="18">
        <v>17</v>
      </c>
      <c r="G67" s="18">
        <v>17</v>
      </c>
      <c r="H67" s="18">
        <v>19</v>
      </c>
      <c r="I67" s="18">
        <v>20</v>
      </c>
      <c r="J67" s="18">
        <v>20</v>
      </c>
      <c r="K67" s="18">
        <v>34.793999999999997</v>
      </c>
      <c r="L67" s="18">
        <v>26.791221251968341</v>
      </c>
      <c r="M67" s="18">
        <v>30.119</v>
      </c>
      <c r="N67" s="18">
        <v>33.777000000000001</v>
      </c>
      <c r="O67" s="18">
        <v>32.418999999999997</v>
      </c>
      <c r="P67" s="19">
        <v>32.741</v>
      </c>
      <c r="Q67" s="18">
        <v>38.128</v>
      </c>
      <c r="R67" s="18">
        <v>31.132000000000001</v>
      </c>
      <c r="S67" s="18">
        <v>33</v>
      </c>
      <c r="T67" s="18">
        <v>32.234999999999999</v>
      </c>
      <c r="U67" s="18">
        <v>29.317</v>
      </c>
      <c r="V67" s="18">
        <v>30.053999999999998</v>
      </c>
      <c r="W67" s="18">
        <v>31.611999999999998</v>
      </c>
      <c r="X67" s="18">
        <v>30.535</v>
      </c>
      <c r="Y67" s="18">
        <v>0</v>
      </c>
      <c r="Z67" s="18">
        <v>0</v>
      </c>
      <c r="AA67" s="18">
        <v>0</v>
      </c>
    </row>
    <row r="68" spans="1:27" x14ac:dyDescent="0.25">
      <c r="A68" s="4" t="s">
        <v>511</v>
      </c>
      <c r="B68" s="4" t="s">
        <v>348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>
        <v>0</v>
      </c>
      <c r="P68" s="19">
        <v>0.9</v>
      </c>
      <c r="Q68" s="18">
        <v>2.254</v>
      </c>
      <c r="R68" s="18">
        <v>1.81</v>
      </c>
      <c r="S68" s="18">
        <v>1.93</v>
      </c>
      <c r="T68" s="18">
        <v>2.6</v>
      </c>
      <c r="U68" s="18">
        <v>3.9</v>
      </c>
      <c r="V68" s="18">
        <v>4.9000000000000004</v>
      </c>
      <c r="W68" s="18" t="s">
        <v>534</v>
      </c>
      <c r="X68" s="18" t="s">
        <v>534</v>
      </c>
      <c r="Y68" s="18">
        <v>0</v>
      </c>
      <c r="Z68" s="18">
        <v>0</v>
      </c>
      <c r="AA68" s="18">
        <v>0</v>
      </c>
    </row>
    <row r="69" spans="1:27" x14ac:dyDescent="0.25">
      <c r="A69" s="4" t="s">
        <v>559</v>
      </c>
      <c r="B69" s="4" t="s">
        <v>563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9"/>
      <c r="Q69" s="18"/>
      <c r="R69" s="18"/>
      <c r="S69" s="18"/>
      <c r="T69" s="18"/>
      <c r="U69" s="18"/>
      <c r="V69" s="18">
        <v>4.7</v>
      </c>
      <c r="W69" s="18">
        <v>5.39</v>
      </c>
      <c r="X69" s="18">
        <v>5.3</v>
      </c>
      <c r="Y69" s="18"/>
      <c r="Z69" s="18"/>
      <c r="AA69" s="18"/>
    </row>
    <row r="70" spans="1:27" x14ac:dyDescent="0.25">
      <c r="A70" s="4" t="s">
        <v>512</v>
      </c>
      <c r="B70" s="4" t="s">
        <v>499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  <c r="Q70" s="18"/>
      <c r="R70" s="18"/>
      <c r="S70" s="18" t="s">
        <v>534</v>
      </c>
      <c r="T70" s="18">
        <v>11.286</v>
      </c>
      <c r="U70" s="18">
        <v>10.49</v>
      </c>
      <c r="V70" s="18">
        <v>11.45</v>
      </c>
      <c r="W70" s="18">
        <v>11.565000000000001</v>
      </c>
      <c r="X70" s="18">
        <v>12.06</v>
      </c>
      <c r="Y70" s="18">
        <v>0</v>
      </c>
      <c r="Z70" s="18">
        <v>0</v>
      </c>
      <c r="AA70" s="18">
        <v>0</v>
      </c>
    </row>
    <row r="71" spans="1:27" x14ac:dyDescent="0.25">
      <c r="A71" s="4" t="s">
        <v>91</v>
      </c>
      <c r="B71" s="4" t="s">
        <v>91</v>
      </c>
      <c r="C71" s="18">
        <v>106</v>
      </c>
      <c r="D71" s="18">
        <v>96.1</v>
      </c>
      <c r="E71" s="18">
        <v>95.641000000000005</v>
      </c>
      <c r="F71" s="18">
        <v>103.194</v>
      </c>
      <c r="G71" s="18">
        <v>91</v>
      </c>
      <c r="H71" s="18">
        <v>97</v>
      </c>
      <c r="I71" s="18">
        <v>97</v>
      </c>
      <c r="J71" s="18">
        <v>107</v>
      </c>
      <c r="K71" s="18">
        <v>102.682</v>
      </c>
      <c r="L71" s="18">
        <v>113.0292703600058</v>
      </c>
      <c r="M71" s="18">
        <v>93.99</v>
      </c>
      <c r="N71" s="18">
        <v>93</v>
      </c>
      <c r="O71" s="18">
        <v>99</v>
      </c>
      <c r="P71" s="19">
        <v>103.96</v>
      </c>
      <c r="Q71" s="18">
        <v>119.21</v>
      </c>
      <c r="R71" s="18">
        <v>101.29</v>
      </c>
      <c r="S71" s="18">
        <v>106</v>
      </c>
      <c r="T71" s="18">
        <v>105.97799999999999</v>
      </c>
      <c r="U71" s="18">
        <v>98.885999999999996</v>
      </c>
      <c r="V71" s="18">
        <v>101.02</v>
      </c>
      <c r="W71" s="18">
        <v>105.55200000000001</v>
      </c>
      <c r="X71" s="18">
        <v>105.378</v>
      </c>
      <c r="Y71" s="18">
        <v>0</v>
      </c>
      <c r="Z71" s="18">
        <v>0</v>
      </c>
      <c r="AA71" s="18">
        <v>0</v>
      </c>
    </row>
    <row r="72" spans="1:27" x14ac:dyDescent="0.25">
      <c r="A72" s="4" t="s">
        <v>94</v>
      </c>
      <c r="B72" s="4" t="s">
        <v>283</v>
      </c>
      <c r="C72" s="18"/>
      <c r="D72" s="18"/>
      <c r="E72" s="18"/>
      <c r="F72" s="18"/>
      <c r="G72" s="18"/>
      <c r="H72" s="18"/>
      <c r="I72" s="18"/>
      <c r="J72" s="18"/>
      <c r="K72" s="18">
        <v>0</v>
      </c>
      <c r="L72" s="18">
        <v>12.5</v>
      </c>
      <c r="M72" s="18">
        <v>26.3</v>
      </c>
      <c r="N72" s="18">
        <v>30.283000000000001</v>
      </c>
      <c r="O72" s="18">
        <v>25</v>
      </c>
      <c r="P72" s="19">
        <v>30</v>
      </c>
      <c r="Q72" s="18">
        <v>32.299999999999997</v>
      </c>
      <c r="R72" s="18">
        <v>27.7</v>
      </c>
      <c r="S72" s="18" t="s">
        <v>534</v>
      </c>
      <c r="T72" s="18">
        <v>33.770000000000003</v>
      </c>
      <c r="U72" s="18">
        <v>16.306000000000001</v>
      </c>
      <c r="V72" s="18">
        <v>31.344000000000001</v>
      </c>
      <c r="W72" s="18">
        <v>30.029</v>
      </c>
      <c r="X72" s="39">
        <v>30</v>
      </c>
      <c r="Y72" s="18">
        <v>0</v>
      </c>
      <c r="Z72" s="18">
        <v>0</v>
      </c>
      <c r="AA72" s="18">
        <v>0</v>
      </c>
    </row>
    <row r="73" spans="1:27" x14ac:dyDescent="0.25">
      <c r="A73" s="12" t="s">
        <v>557</v>
      </c>
      <c r="B73" s="4" t="s">
        <v>187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9"/>
      <c r="Q73" s="18"/>
      <c r="R73" s="18"/>
      <c r="S73" s="18" t="s">
        <v>534</v>
      </c>
      <c r="T73" s="18" t="s">
        <v>534</v>
      </c>
      <c r="U73" s="18" t="s">
        <v>534</v>
      </c>
      <c r="V73" s="18" t="s">
        <v>534</v>
      </c>
      <c r="W73" s="18">
        <v>5.7</v>
      </c>
      <c r="X73" s="39">
        <v>6</v>
      </c>
      <c r="Y73" s="18"/>
      <c r="Z73" s="18"/>
      <c r="AA73" s="18"/>
    </row>
    <row r="74" spans="1:27" x14ac:dyDescent="0.25">
      <c r="A74" s="7" t="s">
        <v>98</v>
      </c>
      <c r="B74" s="4" t="s">
        <v>163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>
        <v>0</v>
      </c>
      <c r="P74" s="19">
        <v>53.4</v>
      </c>
      <c r="Q74" s="18">
        <v>50.4</v>
      </c>
      <c r="R74" s="18">
        <v>47.3</v>
      </c>
      <c r="S74" s="18">
        <v>47</v>
      </c>
      <c r="T74" s="18">
        <v>47.4</v>
      </c>
      <c r="U74" s="18">
        <v>41.4</v>
      </c>
      <c r="V74" s="18">
        <v>43</v>
      </c>
      <c r="W74" s="18">
        <v>46</v>
      </c>
      <c r="X74" s="18">
        <v>46</v>
      </c>
      <c r="Y74" s="18">
        <v>0</v>
      </c>
      <c r="Z74" s="18">
        <v>0</v>
      </c>
      <c r="AA74" s="18">
        <v>0</v>
      </c>
    </row>
    <row r="75" spans="1:27" x14ac:dyDescent="0.25">
      <c r="A75" s="4" t="s">
        <v>101</v>
      </c>
      <c r="B75" s="4" t="s">
        <v>101</v>
      </c>
      <c r="C75" s="18">
        <v>234</v>
      </c>
      <c r="D75" s="18">
        <v>209.5</v>
      </c>
      <c r="E75" s="18">
        <v>219</v>
      </c>
      <c r="F75" s="18">
        <v>202</v>
      </c>
      <c r="G75" s="18">
        <v>198</v>
      </c>
      <c r="H75" s="18">
        <v>212</v>
      </c>
      <c r="I75" s="18">
        <v>212.72200000000001</v>
      </c>
      <c r="J75" s="18">
        <v>213</v>
      </c>
      <c r="K75" s="18">
        <v>211</v>
      </c>
      <c r="L75" s="18">
        <v>206</v>
      </c>
      <c r="M75" s="18">
        <v>206</v>
      </c>
      <c r="N75" s="18">
        <v>207</v>
      </c>
      <c r="O75" s="18">
        <v>195</v>
      </c>
      <c r="P75" s="19">
        <v>205</v>
      </c>
      <c r="Q75" s="18">
        <v>237</v>
      </c>
      <c r="R75" s="18">
        <v>195</v>
      </c>
      <c r="S75" s="18">
        <v>211</v>
      </c>
      <c r="T75" s="18">
        <v>208</v>
      </c>
      <c r="U75" s="18">
        <v>195</v>
      </c>
      <c r="V75" s="18">
        <v>197</v>
      </c>
      <c r="W75" s="18">
        <v>210</v>
      </c>
      <c r="X75" s="18">
        <v>212</v>
      </c>
      <c r="Y75" s="18">
        <v>0</v>
      </c>
      <c r="Z75" s="18">
        <v>0</v>
      </c>
      <c r="AA75" s="18">
        <v>0</v>
      </c>
    </row>
    <row r="76" spans="1:27" x14ac:dyDescent="0.25">
      <c r="A76" s="4" t="s">
        <v>102</v>
      </c>
      <c r="B76" s="4" t="s">
        <v>498</v>
      </c>
      <c r="C76" s="18">
        <v>714.471</v>
      </c>
      <c r="D76" s="18">
        <v>672.92</v>
      </c>
      <c r="E76" s="18">
        <v>693</v>
      </c>
      <c r="F76" s="18">
        <v>631</v>
      </c>
      <c r="G76" s="18">
        <v>595</v>
      </c>
      <c r="H76" s="18">
        <v>666</v>
      </c>
      <c r="I76" s="18">
        <v>665</v>
      </c>
      <c r="J76" s="18">
        <v>674</v>
      </c>
      <c r="K76" s="18">
        <v>667.56799999999998</v>
      </c>
      <c r="L76" s="18">
        <v>649.27300000000002</v>
      </c>
      <c r="M76" s="18">
        <v>653.37199999999996</v>
      </c>
      <c r="N76" s="18">
        <v>685.33799999999997</v>
      </c>
      <c r="O76" s="18">
        <v>668.875</v>
      </c>
      <c r="P76" s="19">
        <v>717.82100000000003</v>
      </c>
      <c r="Q76" s="18">
        <v>812.74800000000005</v>
      </c>
      <c r="R76" s="18">
        <v>753.35599999999999</v>
      </c>
      <c r="S76" s="18">
        <v>712</v>
      </c>
      <c r="T76" s="18">
        <v>676</v>
      </c>
      <c r="U76" s="18">
        <v>623.6</v>
      </c>
      <c r="V76" s="18">
        <v>603.85699999999997</v>
      </c>
      <c r="W76" s="18">
        <v>647.93600000000004</v>
      </c>
      <c r="X76" s="18">
        <v>645.70000000000005</v>
      </c>
      <c r="Y76" s="18">
        <v>0</v>
      </c>
      <c r="Z76" s="18">
        <v>0</v>
      </c>
      <c r="AA76" s="18">
        <v>0</v>
      </c>
    </row>
    <row r="77" spans="1:27" x14ac:dyDescent="0.25">
      <c r="A77" s="4" t="s">
        <v>198</v>
      </c>
      <c r="B77" s="4" t="s">
        <v>198</v>
      </c>
      <c r="C77" s="18">
        <v>74</v>
      </c>
      <c r="D77" s="18">
        <v>72.209999999999994</v>
      </c>
      <c r="E77" s="18">
        <v>74</v>
      </c>
      <c r="F77" s="18">
        <v>74</v>
      </c>
      <c r="G77" s="18">
        <v>81</v>
      </c>
      <c r="H77" s="18">
        <v>90</v>
      </c>
      <c r="I77" s="18">
        <v>91</v>
      </c>
      <c r="J77" s="18">
        <v>93</v>
      </c>
      <c r="K77" s="18">
        <v>91.784999999999997</v>
      </c>
      <c r="L77" s="18">
        <v>91.131</v>
      </c>
      <c r="M77" s="18">
        <v>88.07</v>
      </c>
      <c r="N77" s="18">
        <v>85</v>
      </c>
      <c r="O77" s="18">
        <v>88.5</v>
      </c>
      <c r="P77" s="19">
        <v>93.5</v>
      </c>
      <c r="Q77" s="18">
        <v>0</v>
      </c>
      <c r="R77" s="18"/>
      <c r="S77" s="18" t="s">
        <v>534</v>
      </c>
      <c r="T77" s="18" t="s">
        <v>534</v>
      </c>
      <c r="U77" s="18" t="s">
        <v>534</v>
      </c>
      <c r="V77" s="18" t="s">
        <v>534</v>
      </c>
      <c r="W77" s="18" t="s">
        <v>534</v>
      </c>
      <c r="X77" s="18" t="s">
        <v>534</v>
      </c>
      <c r="Y77" s="18">
        <v>0</v>
      </c>
      <c r="Z77" s="18">
        <v>0</v>
      </c>
      <c r="AA77" s="18">
        <v>0</v>
      </c>
    </row>
    <row r="78" spans="1:27" x14ac:dyDescent="0.25">
      <c r="A78" s="4" t="s">
        <v>535</v>
      </c>
      <c r="B78" s="4" t="s">
        <v>513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>
        <v>969.38</v>
      </c>
      <c r="R78" s="18">
        <v>849.5</v>
      </c>
      <c r="S78" s="18">
        <v>888</v>
      </c>
      <c r="T78" s="18">
        <v>904.3</v>
      </c>
      <c r="U78" s="18">
        <v>788</v>
      </c>
      <c r="V78" s="18">
        <v>831.6</v>
      </c>
      <c r="W78" s="18">
        <v>861</v>
      </c>
      <c r="X78" s="18">
        <v>857</v>
      </c>
      <c r="Y78" s="18">
        <v>0</v>
      </c>
      <c r="Z78" s="18">
        <v>0</v>
      </c>
      <c r="AA78" s="18">
        <v>0</v>
      </c>
    </row>
    <row r="79" spans="1:27" x14ac:dyDescent="0.25">
      <c r="A79" s="12" t="s">
        <v>556</v>
      </c>
      <c r="B79" s="4" t="s">
        <v>446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9"/>
      <c r="Q79" s="18"/>
      <c r="R79" s="18"/>
      <c r="S79" s="18" t="s">
        <v>534</v>
      </c>
      <c r="T79" s="18" t="s">
        <v>534</v>
      </c>
      <c r="U79" s="18" t="s">
        <v>534</v>
      </c>
      <c r="V79" s="18" t="s">
        <v>534</v>
      </c>
      <c r="W79" s="18">
        <v>7.6</v>
      </c>
      <c r="X79" s="18">
        <v>0</v>
      </c>
      <c r="Y79" s="18"/>
      <c r="Z79" s="18"/>
      <c r="AA79" s="18"/>
    </row>
    <row r="80" spans="1:27" x14ac:dyDescent="0.25">
      <c r="A80" s="4" t="s">
        <v>357</v>
      </c>
      <c r="B80" s="4" t="s">
        <v>357</v>
      </c>
      <c r="C80" s="18">
        <v>102</v>
      </c>
      <c r="D80" s="18">
        <v>90.31</v>
      </c>
      <c r="E80" s="18">
        <v>100</v>
      </c>
      <c r="F80" s="18">
        <v>97</v>
      </c>
      <c r="G80" s="18">
        <v>97</v>
      </c>
      <c r="H80" s="18">
        <v>109.19499999999999</v>
      </c>
      <c r="I80" s="18">
        <v>101</v>
      </c>
      <c r="J80" s="18">
        <v>105</v>
      </c>
      <c r="K80" s="18">
        <v>98.953000000000003</v>
      </c>
      <c r="L80" s="18">
        <v>89.581999999999994</v>
      </c>
      <c r="M80" s="18">
        <v>94.486999999999995</v>
      </c>
      <c r="N80" s="18">
        <v>89.918000000000006</v>
      </c>
      <c r="O80" s="18">
        <v>89.3</v>
      </c>
      <c r="P80" s="19">
        <v>97.123000000000005</v>
      </c>
      <c r="Q80" s="18">
        <v>112.42400000000001</v>
      </c>
      <c r="R80" s="18">
        <v>91.867999999999995</v>
      </c>
      <c r="S80" s="18">
        <v>101</v>
      </c>
      <c r="T80" s="18">
        <v>98.44</v>
      </c>
      <c r="U80" s="18">
        <v>90.245999999999995</v>
      </c>
      <c r="V80" s="18">
        <v>90.768000000000001</v>
      </c>
      <c r="W80" s="18">
        <v>94.56</v>
      </c>
      <c r="X80" s="18">
        <v>93.858000000000004</v>
      </c>
      <c r="Y80" s="18">
        <v>0</v>
      </c>
      <c r="Z80" s="18">
        <v>0</v>
      </c>
      <c r="AA80" s="18">
        <v>0</v>
      </c>
    </row>
    <row r="81" spans="1:27" x14ac:dyDescent="0.25">
      <c r="A81" s="4" t="s">
        <v>108</v>
      </c>
      <c r="B81" s="4" t="s">
        <v>108</v>
      </c>
      <c r="C81" s="18">
        <v>38</v>
      </c>
      <c r="D81" s="18">
        <v>36.25</v>
      </c>
      <c r="E81" s="18">
        <v>35</v>
      </c>
      <c r="F81" s="18">
        <v>30</v>
      </c>
      <c r="G81" s="18">
        <v>30</v>
      </c>
      <c r="H81" s="18">
        <v>38</v>
      </c>
      <c r="I81" s="18">
        <v>39</v>
      </c>
      <c r="J81" s="18">
        <v>44.991</v>
      </c>
      <c r="K81" s="18">
        <v>44.124000000000002</v>
      </c>
      <c r="L81" s="18">
        <v>51.433</v>
      </c>
      <c r="M81" s="18">
        <v>55.3</v>
      </c>
      <c r="N81" s="18">
        <v>52.688000000000002</v>
      </c>
      <c r="O81" s="18">
        <v>55.43</v>
      </c>
      <c r="P81" s="19">
        <v>63.36</v>
      </c>
      <c r="Q81" s="18">
        <v>77.040999999999997</v>
      </c>
      <c r="R81" s="18">
        <v>63.917999999999999</v>
      </c>
      <c r="S81" s="18">
        <v>67</v>
      </c>
      <c r="T81" s="18">
        <v>64.465999999999994</v>
      </c>
      <c r="U81" s="18">
        <v>55.631</v>
      </c>
      <c r="V81" s="18">
        <v>57.997</v>
      </c>
      <c r="W81" s="18">
        <v>61.244999999999997</v>
      </c>
      <c r="X81" s="18">
        <v>61.26</v>
      </c>
      <c r="Y81" s="18">
        <v>0</v>
      </c>
      <c r="Z81" s="18">
        <v>0</v>
      </c>
      <c r="AA81" s="18">
        <v>0</v>
      </c>
    </row>
    <row r="82" spans="1:27" x14ac:dyDescent="0.25">
      <c r="A82" s="4" t="s">
        <v>106</v>
      </c>
      <c r="B82" s="4" t="s">
        <v>106</v>
      </c>
      <c r="C82" s="18">
        <v>50</v>
      </c>
      <c r="D82" s="18">
        <v>44.15</v>
      </c>
      <c r="E82" s="18">
        <v>47.024000000000001</v>
      </c>
      <c r="F82" s="18">
        <v>48</v>
      </c>
      <c r="G82" s="18">
        <v>51</v>
      </c>
      <c r="H82" s="18">
        <v>65</v>
      </c>
      <c r="I82" s="18">
        <v>74</v>
      </c>
      <c r="J82" s="18">
        <v>82</v>
      </c>
      <c r="K82" s="18">
        <v>87.787000000000006</v>
      </c>
      <c r="L82" s="18">
        <v>88.906000000000006</v>
      </c>
      <c r="M82" s="18">
        <v>90</v>
      </c>
      <c r="N82" s="18">
        <v>102</v>
      </c>
      <c r="O82" s="18">
        <v>102</v>
      </c>
      <c r="P82" s="19">
        <v>106</v>
      </c>
      <c r="Q82" s="18">
        <v>125.34</v>
      </c>
      <c r="R82" s="18">
        <v>106.22</v>
      </c>
      <c r="S82" s="18" t="s">
        <v>534</v>
      </c>
      <c r="T82" s="18">
        <v>111.873</v>
      </c>
      <c r="U82" s="18">
        <v>100.4</v>
      </c>
      <c r="V82" s="18">
        <v>104.4</v>
      </c>
      <c r="W82" s="18">
        <v>106.7</v>
      </c>
      <c r="X82" s="18">
        <v>103.6</v>
      </c>
      <c r="Y82" s="18">
        <v>0</v>
      </c>
      <c r="Z82" s="18">
        <v>0</v>
      </c>
      <c r="AA82" s="18">
        <v>0</v>
      </c>
    </row>
    <row r="83" spans="1:27" x14ac:dyDescent="0.25">
      <c r="A83" s="4" t="s">
        <v>110</v>
      </c>
      <c r="B83" s="4" t="s">
        <v>110</v>
      </c>
      <c r="C83" s="18">
        <v>141</v>
      </c>
      <c r="D83" s="18">
        <v>143.35</v>
      </c>
      <c r="E83" s="18">
        <v>170</v>
      </c>
      <c r="F83" s="18">
        <v>188</v>
      </c>
      <c r="G83" s="18">
        <v>181</v>
      </c>
      <c r="H83" s="18">
        <v>230</v>
      </c>
      <c r="I83" s="18">
        <v>242.38300000000001</v>
      </c>
      <c r="J83" s="18">
        <v>259</v>
      </c>
      <c r="K83" s="18">
        <v>266.7</v>
      </c>
      <c r="L83" s="18">
        <v>243.626</v>
      </c>
      <c r="M83" s="18">
        <v>250.84</v>
      </c>
      <c r="N83" s="18">
        <v>259.5</v>
      </c>
      <c r="O83" s="18">
        <v>254.5</v>
      </c>
      <c r="P83" s="19">
        <v>279.39999999999998</v>
      </c>
      <c r="Q83" s="18">
        <v>340.4</v>
      </c>
      <c r="R83" s="18">
        <v>279.3</v>
      </c>
      <c r="S83" s="18">
        <v>284.89</v>
      </c>
      <c r="T83" s="18">
        <v>297.43799999999999</v>
      </c>
      <c r="U83" s="18">
        <v>271.58000000000004</v>
      </c>
      <c r="V83" s="18">
        <v>332.34999999999997</v>
      </c>
      <c r="W83" s="18">
        <v>347.2</v>
      </c>
      <c r="X83" s="18">
        <v>366.09</v>
      </c>
      <c r="Y83" s="18">
        <v>0</v>
      </c>
      <c r="Z83" s="18">
        <v>0</v>
      </c>
      <c r="AA83" s="18">
        <v>0</v>
      </c>
    </row>
    <row r="84" spans="1:27" x14ac:dyDescent="0.25">
      <c r="A84" s="4" t="s">
        <v>246</v>
      </c>
      <c r="B84" s="4" t="s">
        <v>246</v>
      </c>
      <c r="C84" s="18"/>
      <c r="D84" s="18"/>
      <c r="E84" s="18"/>
      <c r="F84" s="18"/>
      <c r="G84" s="18"/>
      <c r="H84" s="18">
        <v>0</v>
      </c>
      <c r="I84" s="18">
        <v>38</v>
      </c>
      <c r="J84" s="18">
        <v>38</v>
      </c>
      <c r="K84" s="18">
        <v>36.796999999999997</v>
      </c>
      <c r="L84" s="18">
        <v>35.978999999999999</v>
      </c>
      <c r="M84" s="18">
        <v>38.799999999999997</v>
      </c>
      <c r="N84" s="18">
        <v>40.54</v>
      </c>
      <c r="O84" s="18">
        <v>39.357999999999997</v>
      </c>
      <c r="P84" s="19">
        <v>42.35</v>
      </c>
      <c r="Q84" s="18">
        <v>49.215000000000003</v>
      </c>
      <c r="R84" s="18">
        <v>39.06</v>
      </c>
      <c r="S84" s="18">
        <v>43</v>
      </c>
      <c r="T84" s="18">
        <v>40.314</v>
      </c>
      <c r="U84" s="18">
        <v>38.555</v>
      </c>
      <c r="V84" s="18">
        <v>39.218000000000004</v>
      </c>
      <c r="W84" s="18" t="s">
        <v>534</v>
      </c>
      <c r="X84" s="18"/>
      <c r="Y84" s="18">
        <v>0</v>
      </c>
      <c r="Z84" s="18">
        <v>0</v>
      </c>
      <c r="AA84" s="18">
        <v>0</v>
      </c>
    </row>
    <row r="85" spans="1:27" x14ac:dyDescent="0.25">
      <c r="A85" s="4" t="s">
        <v>122</v>
      </c>
      <c r="B85" s="4" t="s">
        <v>420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>
        <v>0</v>
      </c>
      <c r="N85" s="18">
        <v>7.3</v>
      </c>
      <c r="O85" s="18">
        <v>0</v>
      </c>
      <c r="P85" s="19"/>
      <c r="Q85" s="18"/>
      <c r="R85" s="18"/>
      <c r="S85" s="18" t="s">
        <v>534</v>
      </c>
      <c r="T85" s="18" t="s">
        <v>534</v>
      </c>
      <c r="U85" s="18" t="s">
        <v>534</v>
      </c>
      <c r="V85" s="18" t="s">
        <v>534</v>
      </c>
      <c r="W85" s="18" t="s">
        <v>534</v>
      </c>
      <c r="X85" s="18" t="s">
        <v>534</v>
      </c>
      <c r="Y85" s="18">
        <v>0</v>
      </c>
      <c r="Z85" s="18">
        <v>0</v>
      </c>
      <c r="AA85" s="18">
        <v>0</v>
      </c>
    </row>
    <row r="86" spans="1:27" x14ac:dyDescent="0.25">
      <c r="A86" s="4" t="s">
        <v>113</v>
      </c>
      <c r="B86" s="4" t="s">
        <v>113</v>
      </c>
      <c r="C86" s="18"/>
      <c r="D86" s="18"/>
      <c r="E86" s="18"/>
      <c r="F86" s="18"/>
      <c r="G86" s="18"/>
      <c r="H86" s="18">
        <v>0</v>
      </c>
      <c r="I86" s="18">
        <v>72</v>
      </c>
      <c r="J86" s="18">
        <v>79.304000000000002</v>
      </c>
      <c r="K86" s="18">
        <v>87.364000000000004</v>
      </c>
      <c r="L86" s="18">
        <v>100.93300000000001</v>
      </c>
      <c r="M86" s="18">
        <v>101</v>
      </c>
      <c r="N86" s="18">
        <v>104</v>
      </c>
      <c r="O86" s="18">
        <v>105</v>
      </c>
      <c r="P86" s="19">
        <v>123</v>
      </c>
      <c r="Q86" s="18">
        <v>135</v>
      </c>
      <c r="R86" s="18">
        <v>108</v>
      </c>
      <c r="S86" s="18">
        <v>117</v>
      </c>
      <c r="T86" s="18">
        <v>115</v>
      </c>
      <c r="U86" s="18">
        <v>105</v>
      </c>
      <c r="V86" s="18">
        <v>103</v>
      </c>
      <c r="W86" s="18">
        <v>112</v>
      </c>
      <c r="X86" s="18">
        <v>107</v>
      </c>
      <c r="Y86" s="18">
        <v>0</v>
      </c>
      <c r="Z86" s="18">
        <v>0</v>
      </c>
      <c r="AA86" s="18">
        <v>0</v>
      </c>
    </row>
    <row r="87" spans="1:27" x14ac:dyDescent="0.25">
      <c r="A87" s="4" t="s">
        <v>33</v>
      </c>
      <c r="B87" s="4" t="s">
        <v>34</v>
      </c>
      <c r="C87" s="18"/>
      <c r="D87" s="18"/>
      <c r="E87" s="18"/>
      <c r="F87" s="18"/>
      <c r="G87" s="18"/>
      <c r="H87" s="18"/>
      <c r="I87" s="18"/>
      <c r="J87" s="18">
        <v>0</v>
      </c>
      <c r="K87" s="18">
        <v>2.1640000000000001</v>
      </c>
      <c r="L87" s="18">
        <v>2.5179999999999998</v>
      </c>
      <c r="M87" s="18">
        <v>2.9319999999999999</v>
      </c>
      <c r="N87" s="18">
        <v>3.198</v>
      </c>
      <c r="O87" s="18">
        <v>3.6309999999999998</v>
      </c>
      <c r="P87" s="19">
        <v>4.0739999999999998</v>
      </c>
      <c r="Q87" s="18">
        <v>5.077</v>
      </c>
      <c r="R87" s="18">
        <v>4.4130000000000003</v>
      </c>
      <c r="S87" s="18">
        <v>4.79</v>
      </c>
      <c r="T87" s="18">
        <v>4.5389999999999997</v>
      </c>
      <c r="U87" s="18">
        <v>4.0190000000000001</v>
      </c>
      <c r="V87" s="18">
        <v>4.2450000000000001</v>
      </c>
      <c r="W87" s="18">
        <v>4.5990000000000002</v>
      </c>
      <c r="X87" s="18">
        <v>4.6260000000000003</v>
      </c>
      <c r="Y87" s="18">
        <v>0</v>
      </c>
      <c r="Z87" s="18">
        <v>0</v>
      </c>
      <c r="AA87" s="18">
        <v>0</v>
      </c>
    </row>
    <row r="88" spans="1:27" x14ac:dyDescent="0.25">
      <c r="A88" s="8" t="s">
        <v>486</v>
      </c>
      <c r="B88" s="4" t="s">
        <v>253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9">
        <v>0</v>
      </c>
      <c r="Q88" s="18">
        <v>2.395</v>
      </c>
      <c r="R88" s="18">
        <v>1.8540000000000001</v>
      </c>
      <c r="S88" s="18" t="s">
        <v>534</v>
      </c>
      <c r="T88" s="18" t="s">
        <v>534</v>
      </c>
      <c r="U88" s="18" t="s">
        <v>534</v>
      </c>
      <c r="V88" s="18" t="s">
        <v>534</v>
      </c>
      <c r="W88" s="18" t="s">
        <v>534</v>
      </c>
      <c r="X88" s="18" t="s">
        <v>534</v>
      </c>
      <c r="Y88" s="18">
        <v>0</v>
      </c>
      <c r="Z88" s="18">
        <v>0</v>
      </c>
      <c r="AA88" s="18">
        <v>0</v>
      </c>
    </row>
    <row r="89" spans="1:27" x14ac:dyDescent="0.25">
      <c r="A89" s="4" t="s">
        <v>239</v>
      </c>
      <c r="B89" s="4" t="s">
        <v>239</v>
      </c>
      <c r="C89" s="18"/>
      <c r="D89" s="18"/>
      <c r="E89" s="18"/>
      <c r="F89" s="18"/>
      <c r="G89" s="18"/>
      <c r="H89" s="18"/>
      <c r="I89" s="18"/>
      <c r="J89" s="18">
        <v>0</v>
      </c>
      <c r="K89" s="18">
        <v>40.335999999999999</v>
      </c>
      <c r="L89" s="18">
        <v>40.048200000000001</v>
      </c>
      <c r="M89" s="18">
        <v>44.841000000000001</v>
      </c>
      <c r="N89" s="18">
        <v>46.566000000000003</v>
      </c>
      <c r="O89" s="18">
        <v>46.463999999999999</v>
      </c>
      <c r="P89" s="19">
        <v>48.816000000000003</v>
      </c>
      <c r="Q89" s="18">
        <v>54.697000000000003</v>
      </c>
      <c r="R89" s="19">
        <v>46.8</v>
      </c>
      <c r="S89" s="18">
        <v>49</v>
      </c>
      <c r="T89" s="18">
        <v>48.5</v>
      </c>
      <c r="U89" s="18">
        <v>45.4</v>
      </c>
      <c r="V89" s="18">
        <v>45</v>
      </c>
      <c r="W89" s="18">
        <v>48</v>
      </c>
      <c r="X89" s="18">
        <v>47.3</v>
      </c>
      <c r="Y89" s="18">
        <v>0</v>
      </c>
      <c r="Z89" s="18">
        <v>0</v>
      </c>
      <c r="AA89" s="18">
        <v>0</v>
      </c>
    </row>
    <row r="90" spans="1:27" x14ac:dyDescent="0.25">
      <c r="A90" s="4" t="s">
        <v>475</v>
      </c>
      <c r="B90" s="4" t="s">
        <v>80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9">
        <v>0</v>
      </c>
      <c r="Q90" s="18">
        <v>1.9</v>
      </c>
      <c r="R90" s="18">
        <v>1.425481</v>
      </c>
      <c r="S90" s="18">
        <v>1.58</v>
      </c>
      <c r="T90" s="18">
        <v>1.58</v>
      </c>
      <c r="U90" s="18" t="s">
        <v>534</v>
      </c>
      <c r="V90" s="18" t="s">
        <v>534</v>
      </c>
      <c r="W90" s="18" t="s">
        <v>534</v>
      </c>
      <c r="X90" s="18" t="s">
        <v>534</v>
      </c>
      <c r="Y90" s="18">
        <v>0</v>
      </c>
      <c r="Z90" s="18">
        <v>0</v>
      </c>
      <c r="AA90" s="18">
        <v>0</v>
      </c>
    </row>
    <row r="91" spans="1:27" x14ac:dyDescent="0.25">
      <c r="A91" s="4" t="s">
        <v>107</v>
      </c>
      <c r="B91" s="4" t="s">
        <v>106</v>
      </c>
      <c r="C91" s="18">
        <v>8</v>
      </c>
      <c r="D91" s="18">
        <v>5.73</v>
      </c>
      <c r="E91" s="18">
        <v>7</v>
      </c>
      <c r="F91" s="18">
        <v>7</v>
      </c>
      <c r="G91" s="18">
        <v>7</v>
      </c>
      <c r="H91" s="18">
        <v>8</v>
      </c>
      <c r="I91" s="18">
        <v>8</v>
      </c>
      <c r="J91" s="18">
        <v>8</v>
      </c>
      <c r="K91" s="18">
        <v>7.851</v>
      </c>
      <c r="L91" s="18">
        <v>8.0180000000000007</v>
      </c>
      <c r="M91" s="18">
        <v>8.5</v>
      </c>
      <c r="N91" s="18">
        <v>10.7</v>
      </c>
      <c r="O91" s="18">
        <v>9.5</v>
      </c>
      <c r="P91" s="19">
        <v>10.9</v>
      </c>
      <c r="Q91" s="18">
        <v>12.9</v>
      </c>
      <c r="R91" s="18">
        <v>10.66</v>
      </c>
      <c r="S91" s="18" t="s">
        <v>534</v>
      </c>
      <c r="T91" s="18">
        <v>11.672000000000001</v>
      </c>
      <c r="U91" s="18">
        <v>9.1999999999999993</v>
      </c>
      <c r="V91" s="18">
        <v>9.6999999999999993</v>
      </c>
      <c r="W91" s="18">
        <v>10.7</v>
      </c>
      <c r="X91" s="18">
        <v>10.1</v>
      </c>
      <c r="Y91" s="18">
        <v>0</v>
      </c>
      <c r="Z91" s="18">
        <v>0</v>
      </c>
      <c r="AA91" s="18">
        <v>0</v>
      </c>
    </row>
    <row r="92" spans="1:27" x14ac:dyDescent="0.25">
      <c r="A92" s="4" t="s">
        <v>397</v>
      </c>
      <c r="B92" s="4" t="s">
        <v>1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9">
        <v>0</v>
      </c>
      <c r="Q92" s="18">
        <v>7.9</v>
      </c>
      <c r="R92" s="18">
        <v>6.5</v>
      </c>
      <c r="S92" s="18">
        <v>7.5</v>
      </c>
      <c r="T92" s="18">
        <v>8.8000000000000007</v>
      </c>
      <c r="U92" s="18">
        <v>7.7</v>
      </c>
      <c r="V92" s="18">
        <v>8.1</v>
      </c>
      <c r="W92" s="18">
        <v>8.3000000000000007</v>
      </c>
      <c r="X92" s="18">
        <v>8.1999999999999993</v>
      </c>
      <c r="Y92" s="18">
        <v>0</v>
      </c>
      <c r="Z92" s="18">
        <v>0</v>
      </c>
      <c r="AA92" s="18">
        <v>0</v>
      </c>
    </row>
    <row r="93" spans="1:27" x14ac:dyDescent="0.25">
      <c r="A93" s="9" t="s">
        <v>10</v>
      </c>
      <c r="B93" s="4" t="s">
        <v>138</v>
      </c>
      <c r="C93" s="18">
        <v>0</v>
      </c>
      <c r="D93" s="18">
        <v>7.64</v>
      </c>
      <c r="E93" s="18">
        <v>8</v>
      </c>
      <c r="F93" s="18">
        <v>0</v>
      </c>
      <c r="G93" s="18"/>
      <c r="H93" s="18"/>
      <c r="I93" s="18"/>
      <c r="J93" s="18"/>
      <c r="K93" s="18"/>
      <c r="L93" s="18"/>
      <c r="M93" s="18"/>
      <c r="N93" s="18"/>
      <c r="O93" s="18"/>
      <c r="P93" s="19">
        <v>0</v>
      </c>
      <c r="Q93" s="18">
        <v>12.5</v>
      </c>
      <c r="R93" s="18">
        <v>7.9</v>
      </c>
      <c r="S93" s="18">
        <v>8.6</v>
      </c>
      <c r="T93" s="18">
        <v>8.1</v>
      </c>
      <c r="U93" s="18">
        <v>7.3579999999999997</v>
      </c>
      <c r="V93" s="18">
        <v>7.41</v>
      </c>
      <c r="W93" s="18">
        <v>7.7190000000000003</v>
      </c>
      <c r="X93" s="39">
        <v>7.5</v>
      </c>
      <c r="Y93" s="18">
        <v>0</v>
      </c>
      <c r="Z93" s="18">
        <v>0</v>
      </c>
      <c r="AA93" s="18">
        <v>0</v>
      </c>
    </row>
    <row r="94" spans="1:27" x14ac:dyDescent="0.25">
      <c r="A94" s="9" t="s">
        <v>514</v>
      </c>
      <c r="B94" s="4" t="s">
        <v>168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9"/>
      <c r="Q94" s="18"/>
      <c r="R94" s="18"/>
      <c r="S94" s="18"/>
      <c r="T94" s="18"/>
      <c r="U94" s="18">
        <v>0</v>
      </c>
      <c r="V94" s="18">
        <v>0.3</v>
      </c>
      <c r="W94" s="18">
        <v>0.3</v>
      </c>
      <c r="X94" s="18">
        <v>0</v>
      </c>
      <c r="Y94" s="18"/>
      <c r="Z94" s="18"/>
      <c r="AA94" s="18"/>
    </row>
    <row r="95" spans="1:27" x14ac:dyDescent="0.25">
      <c r="A95" s="4" t="s">
        <v>551</v>
      </c>
      <c r="B95" s="4" t="s">
        <v>492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9"/>
      <c r="Q95" s="18"/>
      <c r="R95" s="18"/>
      <c r="S95" s="18" t="s">
        <v>534</v>
      </c>
      <c r="T95" s="18" t="s">
        <v>534</v>
      </c>
      <c r="U95" s="18" t="s">
        <v>534</v>
      </c>
      <c r="V95" s="18" t="s">
        <v>534</v>
      </c>
      <c r="W95" s="18">
        <v>0.34</v>
      </c>
      <c r="X95" s="18">
        <v>0.37</v>
      </c>
      <c r="Y95" s="18"/>
      <c r="Z95" s="18"/>
      <c r="AA95" s="18"/>
    </row>
    <row r="96" spans="1:27" x14ac:dyDescent="0.25">
      <c r="A96" s="9" t="s">
        <v>515</v>
      </c>
      <c r="B96" s="4" t="s">
        <v>115</v>
      </c>
      <c r="C96" s="18"/>
      <c r="D96" s="18">
        <v>7.64</v>
      </c>
      <c r="E96" s="18">
        <v>8</v>
      </c>
      <c r="F96" s="18">
        <v>0</v>
      </c>
      <c r="G96" s="18"/>
      <c r="H96" s="18"/>
      <c r="I96" s="18"/>
      <c r="J96" s="18"/>
      <c r="K96" s="18"/>
      <c r="L96" s="18"/>
      <c r="M96" s="18"/>
      <c r="N96" s="18"/>
      <c r="O96" s="18"/>
      <c r="P96" s="19">
        <v>0</v>
      </c>
      <c r="Q96" s="18">
        <v>12.5</v>
      </c>
      <c r="R96" s="18">
        <v>7.9</v>
      </c>
      <c r="S96" s="18">
        <v>3.36</v>
      </c>
      <c r="T96" s="18">
        <v>3.27</v>
      </c>
      <c r="U96" s="18" t="s">
        <v>534</v>
      </c>
      <c r="V96" s="18">
        <v>3.2</v>
      </c>
      <c r="W96" s="18">
        <v>3.3</v>
      </c>
      <c r="X96" s="18">
        <v>3.3</v>
      </c>
      <c r="Y96" s="18">
        <v>0</v>
      </c>
      <c r="Z96" s="18">
        <v>0</v>
      </c>
      <c r="AA96" s="18">
        <v>0</v>
      </c>
    </row>
    <row r="97" spans="1:27" x14ac:dyDescent="0.25">
      <c r="A97" s="8" t="s">
        <v>28</v>
      </c>
      <c r="B97" s="4" t="s">
        <v>29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>
        <v>0</v>
      </c>
      <c r="P97" s="19">
        <v>45.3</v>
      </c>
      <c r="Q97" s="18">
        <v>24.99</v>
      </c>
      <c r="R97" s="18">
        <v>21.73</v>
      </c>
      <c r="S97" s="18">
        <v>20</v>
      </c>
      <c r="T97" s="18">
        <v>19.709</v>
      </c>
      <c r="U97" s="18">
        <v>17.352</v>
      </c>
      <c r="V97" s="18">
        <v>18.294</v>
      </c>
      <c r="W97" s="18">
        <v>19.433</v>
      </c>
      <c r="X97" s="18">
        <v>18.178000000000001</v>
      </c>
      <c r="Y97" s="18">
        <v>0</v>
      </c>
      <c r="Z97" s="18">
        <v>0</v>
      </c>
      <c r="AA97" s="18">
        <v>0</v>
      </c>
    </row>
    <row r="98" spans="1:27" x14ac:dyDescent="0.25">
      <c r="A98" s="4" t="s">
        <v>204</v>
      </c>
      <c r="B98" s="4" t="s">
        <v>203</v>
      </c>
      <c r="C98" s="18"/>
      <c r="D98" s="18"/>
      <c r="E98" s="18"/>
      <c r="F98" s="18">
        <v>0</v>
      </c>
      <c r="G98" s="18">
        <v>2</v>
      </c>
      <c r="H98" s="18">
        <v>6</v>
      </c>
      <c r="I98" s="18">
        <v>7</v>
      </c>
      <c r="J98" s="18">
        <v>7</v>
      </c>
      <c r="K98" s="18">
        <v>6.8410000000000002</v>
      </c>
      <c r="L98" s="18">
        <v>6.8410000000000002</v>
      </c>
      <c r="M98" s="18">
        <v>6.7850000000000001</v>
      </c>
      <c r="N98" s="18">
        <v>6.9</v>
      </c>
      <c r="O98" s="18">
        <v>6.66</v>
      </c>
      <c r="P98" s="19">
        <v>6.88</v>
      </c>
      <c r="Q98" s="18">
        <v>8.7899999999999991</v>
      </c>
      <c r="R98" s="18">
        <v>7.5</v>
      </c>
      <c r="S98" s="18">
        <v>8.4700000000000006</v>
      </c>
      <c r="T98" s="18">
        <v>8.07</v>
      </c>
      <c r="U98" s="18">
        <v>7.19</v>
      </c>
      <c r="V98" s="18">
        <v>7.55</v>
      </c>
      <c r="W98" s="18">
        <v>8</v>
      </c>
      <c r="X98" s="18" t="s">
        <v>534</v>
      </c>
      <c r="Y98" s="18">
        <v>0</v>
      </c>
      <c r="Z98" s="18">
        <v>0</v>
      </c>
      <c r="AA98" s="18">
        <v>0</v>
      </c>
    </row>
    <row r="99" spans="1:27" x14ac:dyDescent="0.25">
      <c r="A99" s="4" t="s">
        <v>368</v>
      </c>
      <c r="B99" s="4" t="s">
        <v>370</v>
      </c>
      <c r="C99" s="18"/>
      <c r="D99" s="18"/>
      <c r="E99" s="18"/>
      <c r="F99" s="18"/>
      <c r="G99" s="18"/>
      <c r="H99" s="18"/>
      <c r="I99" s="18">
        <v>0</v>
      </c>
      <c r="J99" s="18">
        <v>0</v>
      </c>
      <c r="K99" s="18">
        <v>7.1269999999999998</v>
      </c>
      <c r="L99" s="18">
        <v>7.2880000000000003</v>
      </c>
      <c r="M99" s="18">
        <v>7</v>
      </c>
      <c r="N99" s="18">
        <v>7.556</v>
      </c>
      <c r="O99" s="18">
        <v>7.4969999999999999</v>
      </c>
      <c r="P99" s="19">
        <v>7.944</v>
      </c>
      <c r="Q99" s="18">
        <v>8.2409999999999997</v>
      </c>
      <c r="R99" s="18">
        <v>7.2</v>
      </c>
      <c r="S99" s="18">
        <v>7.6</v>
      </c>
      <c r="T99" s="18" t="s">
        <v>534</v>
      </c>
      <c r="U99" s="18">
        <v>6.8</v>
      </c>
      <c r="V99" s="18">
        <v>6.6</v>
      </c>
      <c r="W99" s="18">
        <v>6.9</v>
      </c>
      <c r="X99" s="18">
        <v>6.8</v>
      </c>
      <c r="Y99" s="18">
        <v>0</v>
      </c>
      <c r="Z99" s="18">
        <v>0</v>
      </c>
      <c r="AA99" s="18">
        <v>0</v>
      </c>
    </row>
    <row r="100" spans="1:27" x14ac:dyDescent="0.25">
      <c r="A100" s="4" t="s">
        <v>351</v>
      </c>
      <c r="B100" s="4" t="s">
        <v>350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>
        <v>0</v>
      </c>
      <c r="O100" s="18">
        <v>4.4000000000000004</v>
      </c>
      <c r="P100" s="19">
        <v>5.0999999999999996</v>
      </c>
      <c r="Q100" s="18">
        <v>4.47</v>
      </c>
      <c r="R100" s="18">
        <v>4.13</v>
      </c>
      <c r="S100" s="18">
        <v>4.24</v>
      </c>
      <c r="T100" s="18">
        <v>4.2720000000000002</v>
      </c>
      <c r="U100" s="18">
        <v>4.399</v>
      </c>
      <c r="V100" s="18">
        <v>4.9000000000000004</v>
      </c>
      <c r="W100" s="18">
        <v>5.048</v>
      </c>
      <c r="X100" s="18">
        <v>4.7409999999999997</v>
      </c>
      <c r="Y100" s="18">
        <v>0</v>
      </c>
      <c r="Z100" s="18">
        <v>0</v>
      </c>
      <c r="AA100" s="18">
        <v>0</v>
      </c>
    </row>
    <row r="101" spans="1:27" x14ac:dyDescent="0.25">
      <c r="A101" s="4" t="s">
        <v>191</v>
      </c>
      <c r="B101" s="4" t="s">
        <v>190</v>
      </c>
      <c r="C101" s="18"/>
      <c r="D101" s="18"/>
      <c r="E101" s="18"/>
      <c r="F101" s="18">
        <v>0</v>
      </c>
      <c r="G101" s="18">
        <v>2</v>
      </c>
      <c r="H101" s="18">
        <v>13</v>
      </c>
      <c r="I101" s="18">
        <v>13</v>
      </c>
      <c r="J101" s="18">
        <v>14</v>
      </c>
      <c r="K101" s="18">
        <v>19.913</v>
      </c>
      <c r="L101" s="18">
        <v>13.319000000000001</v>
      </c>
      <c r="M101" s="18">
        <v>13.127000000000001</v>
      </c>
      <c r="N101" s="18">
        <v>12.938000000000001</v>
      </c>
      <c r="O101" s="18">
        <v>12.651999999999999</v>
      </c>
      <c r="P101" s="19">
        <v>13.77</v>
      </c>
      <c r="Q101" s="18">
        <v>15.63</v>
      </c>
      <c r="R101" s="18">
        <v>12.3</v>
      </c>
      <c r="S101" s="18" t="s">
        <v>534</v>
      </c>
      <c r="T101" s="18">
        <v>14.5</v>
      </c>
      <c r="U101" s="18">
        <v>13.4</v>
      </c>
      <c r="V101" s="18">
        <v>13.6</v>
      </c>
      <c r="W101" s="18">
        <v>14.45</v>
      </c>
      <c r="X101" s="18">
        <v>13.99</v>
      </c>
      <c r="Y101" s="18">
        <v>0</v>
      </c>
      <c r="Z101" s="18">
        <v>0</v>
      </c>
      <c r="AA101" s="18">
        <v>0</v>
      </c>
    </row>
    <row r="102" spans="1:27" x14ac:dyDescent="0.25">
      <c r="A102" s="4" t="s">
        <v>516</v>
      </c>
      <c r="B102" s="4" t="s">
        <v>506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9"/>
      <c r="Q102" s="18"/>
      <c r="R102" s="18"/>
      <c r="S102" s="18">
        <v>5.3</v>
      </c>
      <c r="T102" s="18">
        <v>4.9509999999999996</v>
      </c>
      <c r="U102" s="18" t="s">
        <v>534</v>
      </c>
      <c r="V102" s="18">
        <v>5.2</v>
      </c>
      <c r="W102" s="18">
        <v>5.8</v>
      </c>
      <c r="X102" s="18">
        <v>5.7</v>
      </c>
      <c r="Y102" s="18">
        <v>0</v>
      </c>
      <c r="Z102" s="18">
        <v>0</v>
      </c>
      <c r="AA102" s="18">
        <v>0</v>
      </c>
    </row>
    <row r="103" spans="1:27" x14ac:dyDescent="0.25">
      <c r="A103" s="4" t="s">
        <v>194</v>
      </c>
      <c r="B103" s="4" t="s">
        <v>193</v>
      </c>
      <c r="C103" s="18">
        <v>6</v>
      </c>
      <c r="D103" s="18">
        <v>5.35</v>
      </c>
      <c r="E103" s="18">
        <v>6</v>
      </c>
      <c r="F103" s="18">
        <v>7</v>
      </c>
      <c r="G103" s="18">
        <v>7</v>
      </c>
      <c r="H103" s="18">
        <v>8</v>
      </c>
      <c r="I103" s="18">
        <v>7</v>
      </c>
      <c r="J103" s="18">
        <v>7</v>
      </c>
      <c r="K103" s="18">
        <v>7.3220000000000001</v>
      </c>
      <c r="L103" s="18">
        <v>7.0519999999999996</v>
      </c>
      <c r="M103" s="18">
        <v>6.9930000000000003</v>
      </c>
      <c r="N103" s="18">
        <v>8.0760000000000005</v>
      </c>
      <c r="O103" s="18">
        <v>8.2739999999999991</v>
      </c>
      <c r="P103" s="19">
        <v>8.4719999999999995</v>
      </c>
      <c r="Q103" s="18">
        <v>10.16</v>
      </c>
      <c r="R103" s="18">
        <v>8.0359999999999996</v>
      </c>
      <c r="S103" s="18">
        <v>8.8000000000000007</v>
      </c>
      <c r="T103" s="18">
        <v>8.3000000000000007</v>
      </c>
      <c r="U103" s="18">
        <v>7</v>
      </c>
      <c r="V103" s="18">
        <v>7.8</v>
      </c>
      <c r="W103" s="18">
        <v>8</v>
      </c>
      <c r="X103" s="18">
        <v>8</v>
      </c>
      <c r="Y103" s="18">
        <v>0</v>
      </c>
      <c r="Z103" s="18">
        <v>0</v>
      </c>
      <c r="AA103" s="18">
        <v>0</v>
      </c>
    </row>
    <row r="104" spans="1:27" x14ac:dyDescent="0.25">
      <c r="A104" s="4" t="s">
        <v>398</v>
      </c>
      <c r="B104" s="4" t="s">
        <v>157</v>
      </c>
      <c r="C104" s="18"/>
      <c r="D104" s="18"/>
      <c r="E104" s="18"/>
      <c r="F104" s="18"/>
      <c r="G104" s="18"/>
      <c r="H104" s="18"/>
      <c r="I104" s="18"/>
      <c r="J104" s="18">
        <v>0</v>
      </c>
      <c r="K104" s="18">
        <v>0</v>
      </c>
      <c r="L104" s="18">
        <v>1.9476</v>
      </c>
      <c r="M104" s="18">
        <v>0</v>
      </c>
      <c r="N104" s="18">
        <v>0</v>
      </c>
      <c r="O104" s="18"/>
      <c r="P104" s="19"/>
      <c r="Q104" s="18"/>
      <c r="R104" s="18"/>
      <c r="S104" s="18" t="s">
        <v>534</v>
      </c>
      <c r="T104" s="18" t="s">
        <v>534</v>
      </c>
      <c r="U104" s="18" t="s">
        <v>534</v>
      </c>
      <c r="V104" s="18" t="s">
        <v>534</v>
      </c>
      <c r="W104" s="18" t="s">
        <v>534</v>
      </c>
      <c r="X104" s="18" t="s">
        <v>534</v>
      </c>
      <c r="Y104" s="18">
        <v>0</v>
      </c>
      <c r="Z104" s="18">
        <v>0</v>
      </c>
      <c r="AA104" s="18">
        <v>0</v>
      </c>
    </row>
    <row r="105" spans="1:27" x14ac:dyDescent="0.25">
      <c r="A105" s="4" t="s">
        <v>361</v>
      </c>
      <c r="B105" s="4" t="s">
        <v>362</v>
      </c>
      <c r="C105" s="18">
        <v>0</v>
      </c>
      <c r="D105" s="18">
        <v>20.68</v>
      </c>
      <c r="E105" s="18">
        <v>22</v>
      </c>
      <c r="F105" s="18">
        <v>22</v>
      </c>
      <c r="G105" s="18">
        <v>21</v>
      </c>
      <c r="H105" s="18">
        <v>21</v>
      </c>
      <c r="I105" s="18">
        <v>24</v>
      </c>
      <c r="J105" s="18">
        <v>26</v>
      </c>
      <c r="K105" s="18">
        <v>17.085999999999999</v>
      </c>
      <c r="L105" s="18">
        <v>23.86</v>
      </c>
      <c r="M105" s="18">
        <v>22.83</v>
      </c>
      <c r="N105" s="18">
        <v>24.187999999999999</v>
      </c>
      <c r="O105" s="18">
        <v>23.327000000000002</v>
      </c>
      <c r="P105" s="19">
        <v>25.52</v>
      </c>
      <c r="Q105" s="18">
        <v>30.305</v>
      </c>
      <c r="R105" s="18">
        <v>25.632000000000001</v>
      </c>
      <c r="S105" s="18">
        <v>27</v>
      </c>
      <c r="T105" s="18">
        <v>26.1</v>
      </c>
      <c r="U105" s="18">
        <v>23.9</v>
      </c>
      <c r="V105" s="18">
        <v>23.9</v>
      </c>
      <c r="W105" s="18">
        <v>25.184999999999999</v>
      </c>
      <c r="X105" s="18">
        <v>25.1</v>
      </c>
      <c r="Y105" s="18">
        <v>0</v>
      </c>
      <c r="Z105" s="18">
        <v>0</v>
      </c>
      <c r="AA105" s="18">
        <v>0</v>
      </c>
    </row>
    <row r="106" spans="1:27" x14ac:dyDescent="0.25">
      <c r="A106" s="4" t="s">
        <v>214</v>
      </c>
      <c r="B106" s="4" t="s">
        <v>447</v>
      </c>
      <c r="C106" s="18"/>
      <c r="D106" s="18"/>
      <c r="E106" s="18"/>
      <c r="F106" s="18"/>
      <c r="G106" s="18"/>
      <c r="H106" s="18"/>
      <c r="I106" s="18"/>
      <c r="J106" s="18"/>
      <c r="K106" s="18">
        <v>0</v>
      </c>
      <c r="L106" s="18">
        <v>9.0063012558063189</v>
      </c>
      <c r="M106" s="18">
        <v>12.659000000000001</v>
      </c>
      <c r="N106" s="18">
        <v>2.6</v>
      </c>
      <c r="O106" s="18">
        <v>12.5</v>
      </c>
      <c r="P106" s="19">
        <v>11.9</v>
      </c>
      <c r="Q106" s="18">
        <v>12.73</v>
      </c>
      <c r="R106" s="18">
        <v>0</v>
      </c>
      <c r="S106" s="18" t="s">
        <v>534</v>
      </c>
      <c r="T106" s="18" t="s">
        <v>534</v>
      </c>
      <c r="U106" s="18" t="s">
        <v>534</v>
      </c>
      <c r="V106" s="18" t="s">
        <v>534</v>
      </c>
      <c r="W106" s="18" t="s">
        <v>534</v>
      </c>
      <c r="X106" s="18" t="s">
        <v>534</v>
      </c>
      <c r="Y106" s="18">
        <v>0</v>
      </c>
      <c r="Z106" s="18">
        <v>0</v>
      </c>
      <c r="AA106" s="18">
        <v>0</v>
      </c>
    </row>
    <row r="107" spans="1:27" x14ac:dyDescent="0.25">
      <c r="A107" s="4" t="s">
        <v>443</v>
      </c>
      <c r="B107" s="4" t="s">
        <v>443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9"/>
      <c r="Q107" s="18"/>
      <c r="R107" s="18"/>
      <c r="S107" s="18"/>
      <c r="T107" s="18">
        <v>18.036999999999999</v>
      </c>
      <c r="U107" s="18">
        <v>21.509</v>
      </c>
      <c r="V107" s="18">
        <v>23.420999999999999</v>
      </c>
      <c r="W107" s="18">
        <v>26.135000000000002</v>
      </c>
      <c r="X107" s="18">
        <v>27.074999999999999</v>
      </c>
      <c r="Y107" s="18">
        <v>0</v>
      </c>
      <c r="Z107" s="18">
        <v>0</v>
      </c>
      <c r="AA107" s="18">
        <v>0</v>
      </c>
    </row>
    <row r="108" spans="1:27" x14ac:dyDescent="0.25">
      <c r="A108" s="4" t="s">
        <v>461</v>
      </c>
      <c r="B108" s="4" t="s">
        <v>443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>
        <v>0</v>
      </c>
      <c r="N108" s="18">
        <v>3.621</v>
      </c>
      <c r="O108" s="18">
        <v>4.26</v>
      </c>
      <c r="P108" s="18">
        <v>4.609</v>
      </c>
      <c r="Q108" s="18">
        <v>5.2270000000000003</v>
      </c>
      <c r="R108" s="18">
        <v>4.9020000000000001</v>
      </c>
      <c r="S108" s="18">
        <v>11.9</v>
      </c>
      <c r="T108" s="18" t="s">
        <v>534</v>
      </c>
      <c r="U108" s="18" t="s">
        <v>534</v>
      </c>
      <c r="V108" s="18" t="s">
        <v>534</v>
      </c>
      <c r="W108" s="18" t="s">
        <v>534</v>
      </c>
      <c r="X108" s="18" t="s">
        <v>534</v>
      </c>
      <c r="Y108" s="18">
        <v>0</v>
      </c>
      <c r="Z108" s="18">
        <v>0</v>
      </c>
      <c r="AA108" s="18">
        <v>0</v>
      </c>
    </row>
    <row r="109" spans="1:27" x14ac:dyDescent="0.25">
      <c r="A109" s="4" t="s">
        <v>241</v>
      </c>
      <c r="B109" s="4" t="s">
        <v>241</v>
      </c>
      <c r="C109" s="18">
        <v>0</v>
      </c>
      <c r="D109" s="18">
        <v>17.489999999999998</v>
      </c>
      <c r="E109" s="18">
        <v>0</v>
      </c>
      <c r="F109" s="18">
        <v>0</v>
      </c>
      <c r="G109" s="18">
        <v>18</v>
      </c>
      <c r="H109" s="18">
        <v>19.734000000000002</v>
      </c>
      <c r="I109" s="18">
        <v>19.734000000000002</v>
      </c>
      <c r="J109" s="18">
        <v>19.734000000000002</v>
      </c>
      <c r="K109" s="18">
        <v>18.577999999999999</v>
      </c>
      <c r="L109" s="18">
        <v>19.510000000000002</v>
      </c>
      <c r="M109" s="18">
        <v>16.398</v>
      </c>
      <c r="N109" s="18">
        <v>17.664000000000001</v>
      </c>
      <c r="O109" s="18">
        <v>17.433</v>
      </c>
      <c r="P109" s="19">
        <v>18.616</v>
      </c>
      <c r="Q109" s="18">
        <v>21.689</v>
      </c>
      <c r="R109" s="19">
        <v>0</v>
      </c>
      <c r="S109" s="18">
        <v>18.7</v>
      </c>
      <c r="T109" s="18">
        <v>18.2</v>
      </c>
      <c r="U109" s="18">
        <v>17.100000000000001</v>
      </c>
      <c r="V109" s="18">
        <v>17</v>
      </c>
      <c r="W109" s="18">
        <v>19</v>
      </c>
      <c r="X109" s="39">
        <v>18</v>
      </c>
      <c r="Y109" s="18">
        <v>0</v>
      </c>
      <c r="Z109" s="18">
        <v>0</v>
      </c>
      <c r="AA109" s="18">
        <v>0</v>
      </c>
    </row>
    <row r="110" spans="1:27" x14ac:dyDescent="0.25">
      <c r="A110" s="4" t="s">
        <v>123</v>
      </c>
      <c r="B110" s="4" t="s">
        <v>166</v>
      </c>
      <c r="C110" s="18"/>
      <c r="D110" s="18"/>
      <c r="E110" s="18"/>
      <c r="F110" s="18"/>
      <c r="G110" s="18"/>
      <c r="H110" s="18"/>
      <c r="I110" s="18">
        <v>0</v>
      </c>
      <c r="J110" s="18">
        <v>19</v>
      </c>
      <c r="K110" s="18">
        <v>0</v>
      </c>
      <c r="L110" s="18"/>
      <c r="M110" s="18"/>
      <c r="N110" s="18"/>
      <c r="O110" s="18">
        <v>0</v>
      </c>
      <c r="P110" s="19">
        <v>25.7</v>
      </c>
      <c r="Q110" s="18">
        <v>28.86835</v>
      </c>
      <c r="R110" s="18">
        <v>23</v>
      </c>
      <c r="S110" s="18">
        <v>28</v>
      </c>
      <c r="T110" s="18">
        <v>23.454999999999998</v>
      </c>
      <c r="U110" s="18">
        <v>21.56</v>
      </c>
      <c r="V110" s="18">
        <v>21.375</v>
      </c>
      <c r="W110" s="18">
        <v>22.568999999999999</v>
      </c>
      <c r="X110" s="18">
        <v>21.808</v>
      </c>
      <c r="Y110" s="18">
        <v>0</v>
      </c>
      <c r="Z110" s="18">
        <v>0</v>
      </c>
      <c r="AA110" s="18">
        <v>0</v>
      </c>
    </row>
    <row r="111" spans="1:27" x14ac:dyDescent="0.25">
      <c r="A111" s="4" t="s">
        <v>111</v>
      </c>
      <c r="B111" s="4" t="s">
        <v>110</v>
      </c>
      <c r="C111" s="18"/>
      <c r="D111" s="18"/>
      <c r="E111" s="18"/>
      <c r="F111" s="18"/>
      <c r="G111" s="18"/>
      <c r="H111" s="18"/>
      <c r="I111" s="18"/>
      <c r="J111" s="18">
        <v>0</v>
      </c>
      <c r="K111" s="18">
        <v>3.0680000000000001</v>
      </c>
      <c r="L111" s="18">
        <v>4.47</v>
      </c>
      <c r="M111" s="18">
        <v>4.9050000000000002</v>
      </c>
      <c r="N111" s="18">
        <v>4.9210000000000003</v>
      </c>
      <c r="O111" s="18">
        <v>4.7949999999999999</v>
      </c>
      <c r="P111" s="19">
        <v>5.0999999999999996</v>
      </c>
      <c r="Q111" s="18">
        <v>5.2050000000000001</v>
      </c>
      <c r="R111" s="18">
        <v>4.9329999999999998</v>
      </c>
      <c r="S111" s="18">
        <v>5.05</v>
      </c>
      <c r="T111" s="18">
        <v>4.8970000000000002</v>
      </c>
      <c r="U111" s="18">
        <v>4.3</v>
      </c>
      <c r="V111" s="18">
        <v>4.7</v>
      </c>
      <c r="W111" s="18">
        <v>4.74</v>
      </c>
      <c r="X111" s="18">
        <v>4.8600000000000003</v>
      </c>
      <c r="Y111" s="18">
        <v>0</v>
      </c>
      <c r="Z111" s="18">
        <v>0</v>
      </c>
      <c r="AA111" s="18">
        <v>0</v>
      </c>
    </row>
    <row r="112" spans="1:27" x14ac:dyDescent="0.25">
      <c r="A112" s="4" t="s">
        <v>124</v>
      </c>
      <c r="B112" s="4" t="s">
        <v>246</v>
      </c>
      <c r="C112" s="18"/>
      <c r="D112" s="18"/>
      <c r="E112" s="18"/>
      <c r="F112" s="18"/>
      <c r="G112" s="18">
        <v>0</v>
      </c>
      <c r="H112" s="18">
        <v>6</v>
      </c>
      <c r="I112" s="18">
        <v>6</v>
      </c>
      <c r="J112" s="18">
        <v>0</v>
      </c>
      <c r="K112" s="18"/>
      <c r="L112" s="18"/>
      <c r="M112" s="18"/>
      <c r="N112" s="18"/>
      <c r="O112" s="18">
        <v>0</v>
      </c>
      <c r="P112" s="19">
        <v>6.7</v>
      </c>
      <c r="Q112" s="18">
        <v>0</v>
      </c>
      <c r="R112" s="18">
        <v>4.97</v>
      </c>
      <c r="S112" s="18">
        <v>6.67</v>
      </c>
      <c r="T112" s="18">
        <v>6.133</v>
      </c>
      <c r="U112" s="18">
        <v>5.6680000000000001</v>
      </c>
      <c r="V112" s="18">
        <v>5.5469999999999997</v>
      </c>
      <c r="W112" s="18">
        <v>5.3769999999999998</v>
      </c>
      <c r="X112" s="18">
        <v>5.9489999999999998</v>
      </c>
      <c r="Y112" s="18">
        <v>0</v>
      </c>
      <c r="Z112" s="18">
        <v>0</v>
      </c>
      <c r="AA112" s="18">
        <v>0</v>
      </c>
    </row>
    <row r="113" spans="1:27" x14ac:dyDescent="0.25">
      <c r="A113" s="4" t="s">
        <v>185</v>
      </c>
      <c r="B113" s="4" t="s">
        <v>1</v>
      </c>
      <c r="C113" s="18">
        <v>5</v>
      </c>
      <c r="D113" s="18">
        <v>4.91</v>
      </c>
      <c r="E113" s="18">
        <v>5</v>
      </c>
      <c r="F113" s="18">
        <v>5</v>
      </c>
      <c r="G113" s="18">
        <v>5</v>
      </c>
      <c r="H113" s="18">
        <v>6</v>
      </c>
      <c r="I113" s="18">
        <v>5</v>
      </c>
      <c r="J113" s="18">
        <v>7</v>
      </c>
      <c r="K113" s="18">
        <v>7.766</v>
      </c>
      <c r="L113" s="18">
        <v>9.1</v>
      </c>
      <c r="M113" s="18">
        <v>9.3000000000000007</v>
      </c>
      <c r="N113" s="18">
        <v>9.3000000000000007</v>
      </c>
      <c r="O113" s="18">
        <v>8.1999999999999993</v>
      </c>
      <c r="P113" s="19">
        <v>9</v>
      </c>
      <c r="Q113" s="18">
        <v>11.1</v>
      </c>
      <c r="R113" s="18">
        <v>9.1</v>
      </c>
      <c r="S113" s="18">
        <v>10</v>
      </c>
      <c r="T113" s="18">
        <v>9.6</v>
      </c>
      <c r="U113" s="18">
        <v>9</v>
      </c>
      <c r="V113" s="18">
        <v>9.1</v>
      </c>
      <c r="W113" s="18">
        <v>9.6</v>
      </c>
      <c r="X113" s="18">
        <v>10</v>
      </c>
      <c r="Y113" s="18">
        <v>0</v>
      </c>
      <c r="Z113" s="18">
        <v>0</v>
      </c>
      <c r="AA113" s="18">
        <v>0</v>
      </c>
    </row>
    <row r="114" spans="1:27" x14ac:dyDescent="0.25">
      <c r="A114" s="4" t="s">
        <v>358</v>
      </c>
      <c r="B114" s="4" t="s">
        <v>126</v>
      </c>
      <c r="C114" s="18">
        <v>2</v>
      </c>
      <c r="D114" s="18">
        <v>1.68</v>
      </c>
      <c r="E114" s="18">
        <v>2</v>
      </c>
      <c r="F114" s="18">
        <v>2</v>
      </c>
      <c r="G114" s="18">
        <v>2</v>
      </c>
      <c r="H114" s="18">
        <v>5.1669999999999998</v>
      </c>
      <c r="I114" s="18">
        <v>10</v>
      </c>
      <c r="J114" s="18">
        <v>10</v>
      </c>
      <c r="K114" s="18">
        <v>10.502000000000001</v>
      </c>
      <c r="L114" s="18">
        <v>9.9749999999999996</v>
      </c>
      <c r="M114" s="18">
        <v>9.9480000000000004</v>
      </c>
      <c r="N114" s="18">
        <v>9.5990000000000002</v>
      </c>
      <c r="O114" s="18">
        <v>9.7460000000000004</v>
      </c>
      <c r="P114" s="19">
        <v>10.093</v>
      </c>
      <c r="Q114" s="18">
        <v>12.593999999999999</v>
      </c>
      <c r="R114" s="18">
        <v>11.438000000000001</v>
      </c>
      <c r="S114" s="18">
        <v>12.27</v>
      </c>
      <c r="T114" s="18">
        <v>11.818</v>
      </c>
      <c r="U114" s="18">
        <v>10.625999999999999</v>
      </c>
      <c r="V114" s="18">
        <v>10.457000000000001</v>
      </c>
      <c r="W114" s="18">
        <v>11.263999999999999</v>
      </c>
      <c r="X114" s="18">
        <v>11.9</v>
      </c>
      <c r="Y114" s="18">
        <v>0</v>
      </c>
      <c r="Z114" s="18">
        <v>0</v>
      </c>
      <c r="AA114" s="18">
        <v>0</v>
      </c>
    </row>
    <row r="115" spans="1:27" x14ac:dyDescent="0.25">
      <c r="A115" s="4" t="s">
        <v>159</v>
      </c>
      <c r="B115" s="4" t="s">
        <v>160</v>
      </c>
      <c r="C115" s="18"/>
      <c r="D115" s="18"/>
      <c r="E115" s="18"/>
      <c r="F115" s="18"/>
      <c r="G115" s="18">
        <v>0</v>
      </c>
      <c r="H115" s="18">
        <v>1</v>
      </c>
      <c r="I115" s="18">
        <v>7</v>
      </c>
      <c r="J115" s="18">
        <v>10</v>
      </c>
      <c r="K115" s="18">
        <v>11.473000000000001</v>
      </c>
      <c r="L115" s="18">
        <v>11.43</v>
      </c>
      <c r="M115" s="18">
        <v>11.5</v>
      </c>
      <c r="N115" s="18">
        <v>11.096</v>
      </c>
      <c r="O115" s="18">
        <v>10.727</v>
      </c>
      <c r="P115" s="19">
        <v>11.151</v>
      </c>
      <c r="Q115" s="18">
        <v>13.224</v>
      </c>
      <c r="R115" s="18">
        <v>10.9</v>
      </c>
      <c r="S115" s="18">
        <v>12.1</v>
      </c>
      <c r="T115" s="18">
        <v>12.1</v>
      </c>
      <c r="U115" s="18">
        <v>11.72</v>
      </c>
      <c r="V115" s="18">
        <v>11.76</v>
      </c>
      <c r="W115" s="18">
        <v>12.343999999999999</v>
      </c>
      <c r="X115" s="18">
        <v>11.551</v>
      </c>
      <c r="Y115" s="18">
        <v>0</v>
      </c>
      <c r="Z115" s="18">
        <v>0</v>
      </c>
      <c r="AA115" s="18">
        <v>0</v>
      </c>
    </row>
    <row r="116" spans="1:27" x14ac:dyDescent="0.25">
      <c r="A116" s="4" t="s">
        <v>180</v>
      </c>
      <c r="B116" s="4" t="s">
        <v>338</v>
      </c>
      <c r="C116" s="18">
        <v>7</v>
      </c>
      <c r="D116" s="18">
        <v>0</v>
      </c>
      <c r="E116" s="18"/>
      <c r="F116" s="18"/>
      <c r="G116" s="18"/>
      <c r="H116" s="18"/>
      <c r="I116" s="18"/>
      <c r="J116" s="18"/>
      <c r="K116" s="18"/>
      <c r="L116" s="18">
        <v>0</v>
      </c>
      <c r="M116" s="18">
        <v>10.127000000000001</v>
      </c>
      <c r="N116" s="18">
        <v>10.127000000000001</v>
      </c>
      <c r="O116" s="18">
        <v>0</v>
      </c>
      <c r="P116" s="19">
        <v>11.005000000000001</v>
      </c>
      <c r="Q116" s="18">
        <v>13.154999999999999</v>
      </c>
      <c r="R116" s="18">
        <v>10.852</v>
      </c>
      <c r="S116" s="18">
        <v>11.7</v>
      </c>
      <c r="T116" s="18">
        <v>11.754</v>
      </c>
      <c r="U116" s="18">
        <v>10.448</v>
      </c>
      <c r="V116" s="18">
        <v>10.478</v>
      </c>
      <c r="W116" s="18">
        <v>11.081</v>
      </c>
      <c r="X116" s="18">
        <v>10.52</v>
      </c>
      <c r="Y116" s="18">
        <v>0</v>
      </c>
      <c r="Z116" s="18">
        <v>0</v>
      </c>
      <c r="AA116" s="18">
        <v>0</v>
      </c>
    </row>
    <row r="117" spans="1:27" x14ac:dyDescent="0.25">
      <c r="A117" s="4" t="s">
        <v>352</v>
      </c>
      <c r="B117" s="4" t="s">
        <v>350</v>
      </c>
      <c r="C117" s="18"/>
      <c r="D117" s="18"/>
      <c r="E117" s="18"/>
      <c r="F117" s="18"/>
      <c r="G117" s="18"/>
      <c r="H117" s="18"/>
      <c r="I117" s="18">
        <v>0</v>
      </c>
      <c r="J117" s="18">
        <v>1</v>
      </c>
      <c r="K117" s="18">
        <v>0</v>
      </c>
      <c r="L117" s="18"/>
      <c r="M117" s="18"/>
      <c r="N117" s="18">
        <v>0</v>
      </c>
      <c r="O117" s="18">
        <v>3.1</v>
      </c>
      <c r="P117" s="19">
        <v>3.6</v>
      </c>
      <c r="Q117" s="18">
        <v>4.4400000000000004</v>
      </c>
      <c r="R117" s="18">
        <v>3.87</v>
      </c>
      <c r="S117" s="18">
        <v>4.21</v>
      </c>
      <c r="T117" s="18">
        <v>4.3840000000000003</v>
      </c>
      <c r="U117" s="18">
        <v>4.226</v>
      </c>
      <c r="V117" s="18">
        <v>3.8250000000000002</v>
      </c>
      <c r="W117" s="18">
        <v>4.1260000000000003</v>
      </c>
      <c r="X117" s="18">
        <v>4.016</v>
      </c>
      <c r="Y117" s="18">
        <v>0</v>
      </c>
      <c r="Z117" s="18">
        <v>0</v>
      </c>
      <c r="AA117" s="18">
        <v>0</v>
      </c>
    </row>
    <row r="118" spans="1:27" x14ac:dyDescent="0.25">
      <c r="A118" s="4" t="s">
        <v>399</v>
      </c>
      <c r="B118" s="4" t="s">
        <v>502</v>
      </c>
      <c r="C118" s="18">
        <v>9</v>
      </c>
      <c r="D118" s="18">
        <v>3.86</v>
      </c>
      <c r="E118" s="18">
        <v>0</v>
      </c>
      <c r="F118" s="18">
        <v>4.181</v>
      </c>
      <c r="G118" s="18">
        <v>4.181</v>
      </c>
      <c r="H118" s="18">
        <v>0</v>
      </c>
      <c r="I118" s="18">
        <v>0</v>
      </c>
      <c r="J118" s="18">
        <v>4.181</v>
      </c>
      <c r="K118" s="18">
        <v>0</v>
      </c>
      <c r="L118" s="18"/>
      <c r="M118" s="18"/>
      <c r="N118" s="18"/>
      <c r="O118" s="18"/>
      <c r="P118" s="19"/>
      <c r="Q118" s="18">
        <v>0</v>
      </c>
      <c r="R118" s="18">
        <v>3.5739999999999998</v>
      </c>
      <c r="S118" s="18">
        <v>3.62</v>
      </c>
      <c r="T118" s="18">
        <v>3.6190000000000002</v>
      </c>
      <c r="U118" s="18">
        <v>1.841</v>
      </c>
      <c r="V118" s="18" t="s">
        <v>534</v>
      </c>
      <c r="W118" s="18" t="s">
        <v>534</v>
      </c>
      <c r="X118" s="18" t="s">
        <v>534</v>
      </c>
      <c r="Y118" s="18">
        <v>0</v>
      </c>
      <c r="Z118" s="18">
        <v>0</v>
      </c>
      <c r="AA118" s="18">
        <v>0</v>
      </c>
    </row>
    <row r="119" spans="1:27" x14ac:dyDescent="0.25">
      <c r="A119" s="4" t="s">
        <v>146</v>
      </c>
      <c r="B119" s="4" t="s">
        <v>144</v>
      </c>
      <c r="C119" s="18">
        <v>1</v>
      </c>
      <c r="D119" s="18">
        <v>1.47</v>
      </c>
      <c r="E119" s="18">
        <v>0</v>
      </c>
      <c r="F119" s="18">
        <v>0</v>
      </c>
      <c r="G119" s="18">
        <v>1</v>
      </c>
      <c r="H119" s="18">
        <v>1.7290000000000001</v>
      </c>
      <c r="I119" s="18">
        <v>1.754</v>
      </c>
      <c r="J119" s="18">
        <v>1.754</v>
      </c>
      <c r="K119" s="18">
        <v>1.6</v>
      </c>
      <c r="L119" s="18">
        <v>1.6</v>
      </c>
      <c r="M119" s="18">
        <v>1.05</v>
      </c>
      <c r="N119" s="18">
        <v>0</v>
      </c>
      <c r="O119" s="18"/>
      <c r="P119" s="19"/>
      <c r="Q119" s="18"/>
      <c r="R119" s="19"/>
      <c r="S119" s="18" t="s">
        <v>534</v>
      </c>
      <c r="T119" s="18" t="s">
        <v>534</v>
      </c>
      <c r="U119" s="18" t="s">
        <v>534</v>
      </c>
      <c r="V119" s="18" t="s">
        <v>534</v>
      </c>
      <c r="W119" s="18" t="s">
        <v>534</v>
      </c>
      <c r="X119" s="18" t="s">
        <v>534</v>
      </c>
      <c r="Y119" s="18">
        <v>0</v>
      </c>
      <c r="Z119" s="18">
        <v>0</v>
      </c>
      <c r="AA119" s="18">
        <v>0</v>
      </c>
    </row>
    <row r="120" spans="1:27" x14ac:dyDescent="0.25">
      <c r="A120" s="4" t="s">
        <v>340</v>
      </c>
      <c r="B120" s="4" t="s">
        <v>420</v>
      </c>
      <c r="C120" s="18"/>
      <c r="D120" s="18"/>
      <c r="E120" s="18"/>
      <c r="F120" s="18">
        <v>0</v>
      </c>
      <c r="G120" s="18">
        <v>27.753</v>
      </c>
      <c r="H120" s="18">
        <v>0</v>
      </c>
      <c r="I120" s="18">
        <v>5.0609999999999999</v>
      </c>
      <c r="J120" s="18">
        <v>30.920999999999999</v>
      </c>
      <c r="K120" s="18">
        <v>0</v>
      </c>
      <c r="L120" s="18">
        <v>14.919371551248975</v>
      </c>
      <c r="M120" s="18">
        <v>40.222999999999999</v>
      </c>
      <c r="N120" s="18">
        <v>36</v>
      </c>
      <c r="O120" s="18">
        <v>37.1</v>
      </c>
      <c r="P120" s="19">
        <v>45.5</v>
      </c>
      <c r="Q120" s="18">
        <v>53.9</v>
      </c>
      <c r="R120" s="18">
        <v>43.1</v>
      </c>
      <c r="S120" s="18">
        <v>50</v>
      </c>
      <c r="T120" s="18">
        <v>52.21</v>
      </c>
      <c r="U120" s="18">
        <v>49.6</v>
      </c>
      <c r="V120" s="18">
        <v>46.1</v>
      </c>
      <c r="W120" s="18">
        <v>54.45</v>
      </c>
      <c r="X120" s="18">
        <v>63.7</v>
      </c>
      <c r="Y120" s="18">
        <v>0</v>
      </c>
      <c r="Z120" s="18">
        <v>0</v>
      </c>
      <c r="AA120" s="18">
        <v>0</v>
      </c>
    </row>
    <row r="121" spans="1:27" x14ac:dyDescent="0.25">
      <c r="A121" s="4" t="s">
        <v>137</v>
      </c>
      <c r="B121" s="4" t="s">
        <v>490</v>
      </c>
      <c r="C121" s="18">
        <v>119</v>
      </c>
      <c r="D121" s="18">
        <v>119.42</v>
      </c>
      <c r="E121" s="18">
        <v>134</v>
      </c>
      <c r="F121" s="18">
        <v>129</v>
      </c>
      <c r="G121" s="18">
        <v>119</v>
      </c>
      <c r="H121" s="18">
        <v>125</v>
      </c>
      <c r="I121" s="18">
        <v>125</v>
      </c>
      <c r="J121" s="18">
        <v>129</v>
      </c>
      <c r="K121" s="18">
        <v>135.97</v>
      </c>
      <c r="L121" s="18">
        <v>135.97</v>
      </c>
      <c r="M121" s="18">
        <v>135.56</v>
      </c>
      <c r="N121" s="18">
        <v>135.309</v>
      </c>
      <c r="O121" s="18">
        <v>142</v>
      </c>
      <c r="P121" s="19">
        <v>148</v>
      </c>
      <c r="Q121" s="18">
        <v>156</v>
      </c>
      <c r="R121" s="18">
        <v>148</v>
      </c>
      <c r="S121" s="18">
        <v>167</v>
      </c>
      <c r="T121" s="18">
        <v>154.19999999999999</v>
      </c>
      <c r="U121" s="18">
        <v>155</v>
      </c>
      <c r="V121" s="18">
        <v>152.80000000000001</v>
      </c>
      <c r="W121" s="18">
        <v>157</v>
      </c>
      <c r="X121" s="18">
        <v>162</v>
      </c>
      <c r="Y121" s="18">
        <v>0</v>
      </c>
      <c r="Z121" s="18">
        <v>0</v>
      </c>
      <c r="AA121" s="18">
        <v>0</v>
      </c>
    </row>
    <row r="122" spans="1:27" x14ac:dyDescent="0.25">
      <c r="A122" s="4" t="s">
        <v>322</v>
      </c>
      <c r="B122" s="4" t="s">
        <v>321</v>
      </c>
      <c r="C122" s="18"/>
      <c r="D122" s="18"/>
      <c r="E122" s="18"/>
      <c r="F122" s="18"/>
      <c r="G122" s="18"/>
      <c r="H122" s="18"/>
      <c r="I122" s="18"/>
      <c r="J122" s="18"/>
      <c r="K122" s="18">
        <v>0</v>
      </c>
      <c r="L122" s="18">
        <v>2.2320000000000002</v>
      </c>
      <c r="M122" s="18">
        <v>2.004</v>
      </c>
      <c r="N122" s="18">
        <v>2.1589999999999998</v>
      </c>
      <c r="O122" s="18">
        <v>2.02</v>
      </c>
      <c r="P122" s="19">
        <v>2.1459999999999999</v>
      </c>
      <c r="Q122" s="18">
        <v>2.5649999999999999</v>
      </c>
      <c r="R122" s="18">
        <v>2.1429999999999998</v>
      </c>
      <c r="S122" s="18">
        <v>2.37</v>
      </c>
      <c r="T122" s="18">
        <v>2.29</v>
      </c>
      <c r="U122" s="18">
        <v>2.1389999999999998</v>
      </c>
      <c r="V122" s="18">
        <v>2.2759999999999998</v>
      </c>
      <c r="W122" s="18">
        <v>2.3250000000000002</v>
      </c>
      <c r="X122" s="18">
        <v>2.2490000000000001</v>
      </c>
      <c r="Y122" s="18">
        <v>0</v>
      </c>
      <c r="Z122" s="18">
        <v>0</v>
      </c>
      <c r="AA122" s="18">
        <v>0</v>
      </c>
    </row>
    <row r="123" spans="1:27" x14ac:dyDescent="0.25">
      <c r="A123" s="4" t="s">
        <v>138</v>
      </c>
      <c r="B123" s="4" t="s">
        <v>138</v>
      </c>
      <c r="C123" s="18">
        <v>720</v>
      </c>
      <c r="D123" s="18">
        <v>603.63</v>
      </c>
      <c r="E123" s="18">
        <v>626</v>
      </c>
      <c r="F123" s="18">
        <v>661</v>
      </c>
      <c r="G123" s="18">
        <v>661</v>
      </c>
      <c r="H123" s="18">
        <v>677.22</v>
      </c>
      <c r="I123" s="18">
        <v>696</v>
      </c>
      <c r="J123" s="18">
        <v>715.78</v>
      </c>
      <c r="K123" s="18">
        <v>717.36</v>
      </c>
      <c r="L123" s="18">
        <v>691.45</v>
      </c>
      <c r="M123" s="18">
        <v>662</v>
      </c>
      <c r="N123" s="18">
        <v>677</v>
      </c>
      <c r="O123" s="18">
        <v>662.57299999999998</v>
      </c>
      <c r="P123" s="19">
        <v>700</v>
      </c>
      <c r="Q123" s="18">
        <v>814</v>
      </c>
      <c r="R123" s="18">
        <v>673.8</v>
      </c>
      <c r="S123" s="18">
        <v>732</v>
      </c>
      <c r="T123" s="18">
        <v>702.1</v>
      </c>
      <c r="U123" s="18">
        <v>650.6</v>
      </c>
      <c r="V123" s="18">
        <v>647.70000000000005</v>
      </c>
      <c r="W123" s="18">
        <v>688.8</v>
      </c>
      <c r="X123" s="18">
        <v>684.8</v>
      </c>
      <c r="Y123" s="18">
        <v>0</v>
      </c>
      <c r="Z123" s="18">
        <v>0</v>
      </c>
      <c r="AA123" s="18">
        <v>0</v>
      </c>
    </row>
    <row r="124" spans="1:27" x14ac:dyDescent="0.25">
      <c r="A124" s="4" t="s">
        <v>544</v>
      </c>
      <c r="B124" s="4" t="s">
        <v>494</v>
      </c>
      <c r="C124" s="18">
        <v>3707</v>
      </c>
      <c r="D124" s="18">
        <v>3703.72</v>
      </c>
      <c r="E124" s="18">
        <v>3702.384</v>
      </c>
      <c r="F124" s="18">
        <v>3825</v>
      </c>
      <c r="G124" s="18">
        <v>3819</v>
      </c>
      <c r="H124" s="18">
        <v>3835</v>
      </c>
      <c r="I124" s="18">
        <v>3841</v>
      </c>
      <c r="J124" s="18">
        <v>3695</v>
      </c>
      <c r="K124" s="18">
        <v>3711.2</v>
      </c>
      <c r="L124" s="18">
        <v>3719.204077849251</v>
      </c>
      <c r="M124" s="18">
        <v>3709</v>
      </c>
      <c r="N124" s="18">
        <v>3656</v>
      </c>
      <c r="O124" s="18">
        <v>3661</v>
      </c>
      <c r="P124" s="19">
        <v>3425</v>
      </c>
      <c r="Q124" s="18">
        <v>3990</v>
      </c>
      <c r="R124" s="18">
        <v>3671.9415307420099</v>
      </c>
      <c r="S124" s="18">
        <v>3679.7</v>
      </c>
      <c r="T124" s="18">
        <v>3533.9645999999998</v>
      </c>
      <c r="U124" s="18">
        <v>3098.4430000000002</v>
      </c>
      <c r="V124" s="18">
        <v>3252.43</v>
      </c>
      <c r="W124" s="18">
        <v>3332.1000000000004</v>
      </c>
      <c r="X124" s="18">
        <v>3444.5699999999997</v>
      </c>
      <c r="Y124" s="18">
        <v>0</v>
      </c>
      <c r="Z124" s="18">
        <v>0</v>
      </c>
      <c r="AA124" s="18">
        <v>0</v>
      </c>
    </row>
    <row r="125" spans="1:27" x14ac:dyDescent="0.25">
      <c r="A125" s="4" t="s">
        <v>139</v>
      </c>
      <c r="B125" s="4" t="s">
        <v>139</v>
      </c>
      <c r="C125" s="18">
        <v>19</v>
      </c>
      <c r="D125" s="18">
        <v>16.739999999999998</v>
      </c>
      <c r="E125" s="18">
        <v>18</v>
      </c>
      <c r="F125" s="18">
        <v>15.519</v>
      </c>
      <c r="G125" s="18">
        <v>16.466999999999999</v>
      </c>
      <c r="H125" s="18">
        <v>19.759</v>
      </c>
      <c r="I125" s="18">
        <v>25.524999999999999</v>
      </c>
      <c r="J125" s="18">
        <v>23</v>
      </c>
      <c r="K125" s="18">
        <v>25.622</v>
      </c>
      <c r="L125" s="18">
        <v>28.135000000000002</v>
      </c>
      <c r="M125" s="18">
        <v>31.734000000000002</v>
      </c>
      <c r="N125" s="18">
        <v>30.027999999999999</v>
      </c>
      <c r="O125" s="18">
        <v>33.185000000000002</v>
      </c>
      <c r="P125" s="19">
        <v>33.603000000000002</v>
      </c>
      <c r="Q125" s="18">
        <v>40.9</v>
      </c>
      <c r="R125" s="18">
        <v>33.04</v>
      </c>
      <c r="S125" s="18">
        <v>34</v>
      </c>
      <c r="T125" s="18">
        <v>33.281999999999996</v>
      </c>
      <c r="U125" s="18">
        <v>114.6</v>
      </c>
      <c r="V125" s="18">
        <v>117</v>
      </c>
      <c r="W125" s="18">
        <v>119.2</v>
      </c>
      <c r="X125" s="18">
        <v>117.6</v>
      </c>
      <c r="Y125" s="18">
        <v>0</v>
      </c>
      <c r="Z125" s="18">
        <v>0</v>
      </c>
      <c r="AA125" s="18">
        <v>0</v>
      </c>
    </row>
    <row r="126" spans="1:27" x14ac:dyDescent="0.25">
      <c r="A126" s="4" t="s">
        <v>141</v>
      </c>
      <c r="B126" s="4" t="s">
        <v>160</v>
      </c>
      <c r="C126" s="18">
        <v>0</v>
      </c>
      <c r="D126" s="18">
        <v>5.63</v>
      </c>
      <c r="E126" s="18">
        <v>0</v>
      </c>
      <c r="F126" s="18">
        <v>0</v>
      </c>
      <c r="G126" s="18">
        <v>9</v>
      </c>
      <c r="H126" s="18">
        <v>10</v>
      </c>
      <c r="I126" s="18">
        <v>10</v>
      </c>
      <c r="J126" s="18">
        <v>12.221</v>
      </c>
      <c r="K126" s="18">
        <v>12.35</v>
      </c>
      <c r="L126" s="18">
        <v>13.685</v>
      </c>
      <c r="M126" s="18">
        <v>14.759</v>
      </c>
      <c r="N126" s="18">
        <v>15.269</v>
      </c>
      <c r="O126" s="18">
        <v>15.332000000000001</v>
      </c>
      <c r="P126" s="19">
        <v>16.344999999999999</v>
      </c>
      <c r="Q126" s="18">
        <v>21.4</v>
      </c>
      <c r="R126" s="18">
        <v>16</v>
      </c>
      <c r="S126" s="18" t="s">
        <v>534</v>
      </c>
      <c r="T126" s="18">
        <v>17.399999999999999</v>
      </c>
      <c r="U126" s="18">
        <v>18.8</v>
      </c>
      <c r="V126" s="18">
        <v>20</v>
      </c>
      <c r="W126" s="18">
        <v>20.2</v>
      </c>
      <c r="X126" s="18">
        <v>20.8</v>
      </c>
      <c r="Y126" s="18">
        <v>0</v>
      </c>
      <c r="Z126" s="18">
        <v>0</v>
      </c>
      <c r="AA126" s="18">
        <v>0</v>
      </c>
    </row>
    <row r="127" spans="1:27" x14ac:dyDescent="0.25">
      <c r="A127" s="4" t="s">
        <v>476</v>
      </c>
      <c r="B127" s="4" t="s">
        <v>138</v>
      </c>
      <c r="C127" s="18"/>
      <c r="D127" s="18"/>
      <c r="E127" s="18"/>
      <c r="F127" s="18"/>
      <c r="G127" s="18"/>
      <c r="H127" s="18"/>
      <c r="I127" s="18"/>
      <c r="J127" s="18"/>
      <c r="K127" s="18">
        <v>0</v>
      </c>
      <c r="L127" s="18">
        <v>1.0766</v>
      </c>
      <c r="M127" s="18">
        <v>0</v>
      </c>
      <c r="N127" s="18"/>
      <c r="O127" s="18"/>
      <c r="P127" s="19">
        <v>0</v>
      </c>
      <c r="Q127" s="18">
        <v>0.5</v>
      </c>
      <c r="R127" s="18">
        <v>0.4</v>
      </c>
      <c r="S127" s="18">
        <v>0.4</v>
      </c>
      <c r="T127" s="18" t="s">
        <v>534</v>
      </c>
      <c r="U127" s="18" t="s">
        <v>534</v>
      </c>
      <c r="V127" s="18" t="s">
        <v>534</v>
      </c>
      <c r="W127" s="18" t="s">
        <v>534</v>
      </c>
      <c r="X127" s="18" t="s">
        <v>534</v>
      </c>
      <c r="Y127" s="18">
        <v>0</v>
      </c>
      <c r="Z127" s="18">
        <v>0</v>
      </c>
      <c r="AA127" s="18">
        <v>0</v>
      </c>
    </row>
    <row r="128" spans="1:27" x14ac:dyDescent="0.25">
      <c r="A128" s="4" t="s">
        <v>499</v>
      </c>
      <c r="B128" s="4" t="s">
        <v>499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9"/>
      <c r="Q128" s="18"/>
      <c r="R128" s="18"/>
      <c r="S128" s="18" t="s">
        <v>534</v>
      </c>
      <c r="T128" s="18">
        <v>50.6</v>
      </c>
      <c r="U128" s="18">
        <v>45.3</v>
      </c>
      <c r="V128" s="18">
        <v>47.65</v>
      </c>
      <c r="W128" s="18">
        <v>50.8</v>
      </c>
      <c r="X128" s="18">
        <v>51.01</v>
      </c>
      <c r="Y128" s="18">
        <v>0</v>
      </c>
      <c r="Z128" s="18">
        <v>0</v>
      </c>
      <c r="AA128" s="18">
        <v>0</v>
      </c>
    </row>
    <row r="129" spans="1:28" x14ac:dyDescent="0.25">
      <c r="A129" s="4" t="s">
        <v>208</v>
      </c>
      <c r="B129" s="4" t="s">
        <v>207</v>
      </c>
      <c r="C129" s="18">
        <v>99</v>
      </c>
      <c r="D129" s="18">
        <v>92.51</v>
      </c>
      <c r="E129" s="18">
        <v>98</v>
      </c>
      <c r="F129" s="18">
        <v>95</v>
      </c>
      <c r="G129" s="18">
        <v>89</v>
      </c>
      <c r="H129" s="18">
        <v>100</v>
      </c>
      <c r="I129" s="18">
        <v>102</v>
      </c>
      <c r="J129" s="18">
        <v>97</v>
      </c>
      <c r="K129" s="18">
        <v>0</v>
      </c>
      <c r="L129" s="18"/>
      <c r="M129" s="18">
        <v>0</v>
      </c>
      <c r="N129" s="18">
        <v>112</v>
      </c>
      <c r="O129" s="18">
        <v>114.7</v>
      </c>
      <c r="P129" s="20">
        <v>105</v>
      </c>
      <c r="Q129" s="18">
        <v>0</v>
      </c>
      <c r="R129" s="18">
        <v>102</v>
      </c>
      <c r="S129" s="18" t="s">
        <v>534</v>
      </c>
      <c r="T129" s="18" t="s">
        <v>534</v>
      </c>
      <c r="U129" s="18" t="s">
        <v>534</v>
      </c>
      <c r="V129" s="18" t="s">
        <v>534</v>
      </c>
      <c r="W129" s="18" t="s">
        <v>534</v>
      </c>
      <c r="X129" s="18" t="s">
        <v>534</v>
      </c>
      <c r="Y129" s="18">
        <v>0</v>
      </c>
      <c r="Z129" s="18">
        <v>0</v>
      </c>
      <c r="AA129" s="18">
        <v>0</v>
      </c>
    </row>
    <row r="130" spans="1:28" x14ac:dyDescent="0.25">
      <c r="A130" s="4" t="s">
        <v>220</v>
      </c>
      <c r="B130" s="4" t="s">
        <v>221</v>
      </c>
      <c r="C130" s="18"/>
      <c r="D130" s="18"/>
      <c r="E130" s="18">
        <v>0</v>
      </c>
      <c r="F130" s="18">
        <v>14</v>
      </c>
      <c r="G130" s="18">
        <v>14</v>
      </c>
      <c r="H130" s="18">
        <v>15</v>
      </c>
      <c r="I130" s="18">
        <v>15</v>
      </c>
      <c r="J130" s="18">
        <v>15</v>
      </c>
      <c r="K130" s="18">
        <v>15.778</v>
      </c>
      <c r="L130" s="18">
        <v>15.545999999999999</v>
      </c>
      <c r="M130" s="18">
        <v>16.105</v>
      </c>
      <c r="N130" s="18">
        <v>15.661</v>
      </c>
      <c r="O130" s="18">
        <v>15.622</v>
      </c>
      <c r="P130" s="19">
        <v>14.763</v>
      </c>
      <c r="Q130" s="18">
        <v>18.048999999999999</v>
      </c>
      <c r="R130" s="18">
        <v>15.254</v>
      </c>
      <c r="S130" s="18">
        <v>16.39</v>
      </c>
      <c r="T130" s="18">
        <v>15.721</v>
      </c>
      <c r="U130" s="18">
        <v>14.896000000000001</v>
      </c>
      <c r="V130" s="18">
        <v>15.855</v>
      </c>
      <c r="W130" s="18">
        <v>17.007999999999999</v>
      </c>
      <c r="X130" s="18">
        <v>17.117999999999999</v>
      </c>
      <c r="Y130" s="18">
        <v>0</v>
      </c>
      <c r="Z130" s="18">
        <v>0</v>
      </c>
      <c r="AA130" s="18">
        <v>0</v>
      </c>
    </row>
    <row r="131" spans="1:28" x14ac:dyDescent="0.25">
      <c r="A131" s="4" t="s">
        <v>142</v>
      </c>
      <c r="B131" s="4" t="s">
        <v>142</v>
      </c>
      <c r="C131" s="18">
        <v>335</v>
      </c>
      <c r="D131" s="18">
        <v>329.71</v>
      </c>
      <c r="E131" s="18">
        <v>333</v>
      </c>
      <c r="F131" s="18">
        <v>324</v>
      </c>
      <c r="G131" s="18">
        <v>311.06099999999998</v>
      </c>
      <c r="H131" s="18">
        <v>353</v>
      </c>
      <c r="I131" s="18">
        <v>361</v>
      </c>
      <c r="J131" s="18">
        <v>386.18200000000002</v>
      </c>
      <c r="K131" s="18">
        <v>419.15300000000002</v>
      </c>
      <c r="L131" s="18">
        <v>441.16699999999997</v>
      </c>
      <c r="M131" s="18">
        <v>492</v>
      </c>
      <c r="N131" s="18">
        <v>508.5</v>
      </c>
      <c r="O131" s="18">
        <v>512.5</v>
      </c>
      <c r="P131" s="19">
        <v>523.70000000000005</v>
      </c>
      <c r="Q131" s="18">
        <v>608</v>
      </c>
      <c r="R131" s="18">
        <v>603</v>
      </c>
      <c r="S131" s="18">
        <v>565</v>
      </c>
      <c r="T131" s="18">
        <v>575</v>
      </c>
      <c r="U131" s="18">
        <v>524</v>
      </c>
      <c r="V131" s="18">
        <v>543</v>
      </c>
      <c r="W131" s="18">
        <v>572</v>
      </c>
      <c r="X131" s="18">
        <v>566</v>
      </c>
      <c r="Y131" s="18">
        <v>0</v>
      </c>
      <c r="Z131" s="18">
        <v>0</v>
      </c>
      <c r="AA131" s="18">
        <v>0</v>
      </c>
    </row>
    <row r="132" spans="1:28" x14ac:dyDescent="0.25">
      <c r="A132" s="4" t="s">
        <v>345</v>
      </c>
      <c r="B132" s="4" t="s">
        <v>345</v>
      </c>
      <c r="C132" s="18">
        <v>44.170999999999999</v>
      </c>
      <c r="D132" s="18">
        <v>42.444000000000003</v>
      </c>
      <c r="E132" s="18">
        <v>49.529000000000003</v>
      </c>
      <c r="F132" s="18">
        <v>49.372</v>
      </c>
      <c r="G132" s="18">
        <v>47</v>
      </c>
      <c r="H132" s="18">
        <v>50</v>
      </c>
      <c r="I132" s="18">
        <v>52</v>
      </c>
      <c r="J132" s="18">
        <v>45.12</v>
      </c>
      <c r="K132" s="18">
        <v>45.944000000000003</v>
      </c>
      <c r="L132" s="18">
        <v>45.944000000000003</v>
      </c>
      <c r="M132" s="18">
        <v>49.8</v>
      </c>
      <c r="N132" s="18">
        <v>53.9</v>
      </c>
      <c r="O132" s="18">
        <v>53.4</v>
      </c>
      <c r="P132" s="19">
        <v>56.2</v>
      </c>
      <c r="Q132" s="18">
        <v>64</v>
      </c>
      <c r="R132" s="18">
        <v>56.1</v>
      </c>
      <c r="S132" s="18">
        <v>60</v>
      </c>
      <c r="T132" s="18">
        <v>55.4</v>
      </c>
      <c r="U132" s="18">
        <v>54.03</v>
      </c>
      <c r="V132" s="18">
        <v>52.3</v>
      </c>
      <c r="W132" s="18">
        <v>57.6</v>
      </c>
      <c r="X132" s="18">
        <v>57</v>
      </c>
      <c r="Y132" s="18">
        <v>0</v>
      </c>
      <c r="Z132" s="18">
        <v>0</v>
      </c>
      <c r="AA132" s="18">
        <v>0</v>
      </c>
    </row>
    <row r="133" spans="1:28" x14ac:dyDescent="0.25">
      <c r="A133" s="4" t="s">
        <v>254</v>
      </c>
      <c r="B133" s="4" t="s">
        <v>253</v>
      </c>
      <c r="C133" s="18"/>
      <c r="D133" s="18"/>
      <c r="E133" s="18"/>
      <c r="F133" s="18"/>
      <c r="G133" s="18"/>
      <c r="H133" s="18"/>
      <c r="I133" s="18"/>
      <c r="J133" s="18"/>
      <c r="K133" s="18">
        <v>0</v>
      </c>
      <c r="L133" s="18">
        <v>25.282</v>
      </c>
      <c r="M133" s="18">
        <v>7.9</v>
      </c>
      <c r="N133" s="18">
        <v>24.410000000000004</v>
      </c>
      <c r="O133" s="18">
        <v>1</v>
      </c>
      <c r="P133" s="19">
        <v>31.8</v>
      </c>
      <c r="Q133" s="18">
        <v>26.14</v>
      </c>
      <c r="R133" s="18">
        <v>35.6</v>
      </c>
      <c r="S133" s="18" t="s">
        <v>534</v>
      </c>
      <c r="T133" s="18" t="s">
        <v>534</v>
      </c>
      <c r="U133" s="18" t="s">
        <v>534</v>
      </c>
      <c r="V133" s="18" t="s">
        <v>534</v>
      </c>
      <c r="W133" s="18" t="s">
        <v>534</v>
      </c>
      <c r="X133" s="18" t="s">
        <v>534</v>
      </c>
      <c r="Y133" s="18">
        <v>0</v>
      </c>
      <c r="Z133" s="18">
        <v>0</v>
      </c>
      <c r="AA133" s="18">
        <v>0</v>
      </c>
    </row>
    <row r="134" spans="1:28" x14ac:dyDescent="0.25">
      <c r="A134" s="4" t="s">
        <v>64</v>
      </c>
      <c r="B134" s="4" t="s">
        <v>48</v>
      </c>
      <c r="C134" s="18"/>
      <c r="D134" s="18"/>
      <c r="E134" s="18">
        <v>0</v>
      </c>
      <c r="F134" s="18">
        <v>6</v>
      </c>
      <c r="G134" s="18">
        <v>6</v>
      </c>
      <c r="H134" s="18">
        <v>6</v>
      </c>
      <c r="I134" s="18">
        <v>6.6</v>
      </c>
      <c r="J134" s="18">
        <v>6.74</v>
      </c>
      <c r="K134" s="18">
        <v>4.5242186855000721</v>
      </c>
      <c r="L134" s="18">
        <v>4.5242186855000721</v>
      </c>
      <c r="M134" s="18">
        <v>6.04</v>
      </c>
      <c r="N134" s="18">
        <v>7.5</v>
      </c>
      <c r="O134" s="18">
        <v>6.6</v>
      </c>
      <c r="P134" s="19">
        <v>7</v>
      </c>
      <c r="Q134" s="18">
        <v>8.1</v>
      </c>
      <c r="R134" s="19">
        <v>0</v>
      </c>
      <c r="S134" s="18">
        <v>8</v>
      </c>
      <c r="T134" s="18">
        <v>7.5</v>
      </c>
      <c r="U134" s="18" t="s">
        <v>534</v>
      </c>
      <c r="V134" s="18">
        <v>7.3</v>
      </c>
      <c r="W134" s="18">
        <v>7.6</v>
      </c>
      <c r="X134" s="18">
        <v>7.7</v>
      </c>
      <c r="Y134" s="18">
        <v>0</v>
      </c>
      <c r="Z134" s="18">
        <v>0</v>
      </c>
      <c r="AA134" s="18">
        <v>0</v>
      </c>
    </row>
    <row r="135" spans="1:28" x14ac:dyDescent="0.25">
      <c r="A135" s="4" t="s">
        <v>145</v>
      </c>
      <c r="B135" s="4" t="s">
        <v>145</v>
      </c>
      <c r="C135" s="18">
        <v>59</v>
      </c>
      <c r="D135" s="18">
        <v>54.54</v>
      </c>
      <c r="E135" s="18">
        <v>55</v>
      </c>
      <c r="F135" s="18">
        <v>60</v>
      </c>
      <c r="G135" s="18">
        <v>0</v>
      </c>
      <c r="H135" s="18">
        <v>64.150999999999996</v>
      </c>
      <c r="I135" s="18">
        <v>64.150999999999996</v>
      </c>
      <c r="J135" s="18">
        <v>63</v>
      </c>
      <c r="K135" s="18">
        <v>64</v>
      </c>
      <c r="L135" s="18">
        <v>56.8</v>
      </c>
      <c r="M135" s="18">
        <v>59.4</v>
      </c>
      <c r="N135" s="18">
        <v>60.77</v>
      </c>
      <c r="O135" s="18">
        <v>60.447000000000003</v>
      </c>
      <c r="P135" s="19">
        <v>65.206999999999994</v>
      </c>
      <c r="Q135" s="18">
        <v>0</v>
      </c>
      <c r="R135" s="18">
        <v>60.3</v>
      </c>
      <c r="S135" s="18">
        <v>61</v>
      </c>
      <c r="T135" s="18">
        <v>61.8</v>
      </c>
      <c r="U135" s="18">
        <v>55.8</v>
      </c>
      <c r="V135" s="18">
        <v>56.4</v>
      </c>
      <c r="W135" s="18">
        <v>60.2</v>
      </c>
      <c r="X135" s="39">
        <v>59</v>
      </c>
      <c r="Y135" s="18">
        <v>0</v>
      </c>
      <c r="Z135" s="18">
        <v>0</v>
      </c>
      <c r="AA135" s="18">
        <v>0</v>
      </c>
    </row>
    <row r="136" spans="1:28" x14ac:dyDescent="0.25">
      <c r="A136" s="7" t="s">
        <v>16</v>
      </c>
      <c r="B136" s="4" t="s">
        <v>503</v>
      </c>
      <c r="C136" s="18">
        <v>0</v>
      </c>
      <c r="D136" s="18">
        <v>3.41</v>
      </c>
      <c r="E136" s="18">
        <v>4</v>
      </c>
      <c r="F136" s="18">
        <v>0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9">
        <v>0</v>
      </c>
      <c r="Q136" s="18">
        <v>4.3</v>
      </c>
      <c r="R136" s="18">
        <v>3.6</v>
      </c>
      <c r="S136" s="18">
        <v>3.8</v>
      </c>
      <c r="T136" s="18">
        <v>3.7</v>
      </c>
      <c r="U136" s="18">
        <v>3.42</v>
      </c>
      <c r="V136" s="18">
        <v>3.3740000000000001</v>
      </c>
      <c r="W136" s="18">
        <v>3.3959999999999999</v>
      </c>
      <c r="X136" s="39">
        <v>3.4</v>
      </c>
      <c r="Y136" s="18">
        <v>0</v>
      </c>
      <c r="Z136" s="18">
        <v>0</v>
      </c>
      <c r="AA136" s="18">
        <v>0</v>
      </c>
    </row>
    <row r="137" spans="1:28" x14ac:dyDescent="0.25">
      <c r="A137" s="4" t="s">
        <v>373</v>
      </c>
      <c r="B137" s="4" t="s">
        <v>373</v>
      </c>
      <c r="C137" s="18">
        <v>1022</v>
      </c>
      <c r="D137" s="18">
        <v>927.42</v>
      </c>
      <c r="E137" s="18">
        <v>918</v>
      </c>
      <c r="F137" s="18">
        <v>892</v>
      </c>
      <c r="G137" s="18">
        <v>847</v>
      </c>
      <c r="H137" s="18">
        <v>932</v>
      </c>
      <c r="I137" s="18">
        <v>914.2</v>
      </c>
      <c r="J137" s="18">
        <v>913</v>
      </c>
      <c r="K137" s="18">
        <v>899.33399999999995</v>
      </c>
      <c r="L137" s="18">
        <v>875.3</v>
      </c>
      <c r="M137" s="18">
        <v>839.15899999999999</v>
      </c>
      <c r="N137" s="18">
        <v>839.15899999999999</v>
      </c>
      <c r="O137" s="18">
        <v>843.97</v>
      </c>
      <c r="P137" s="19">
        <v>878.83</v>
      </c>
      <c r="Q137" s="18">
        <v>1030.3</v>
      </c>
      <c r="R137" s="18">
        <v>984.4</v>
      </c>
      <c r="S137" s="18">
        <v>900</v>
      </c>
      <c r="T137" s="18">
        <v>887.5</v>
      </c>
      <c r="U137" s="18">
        <v>786.86800000000005</v>
      </c>
      <c r="V137" s="18">
        <v>830.93899999999996</v>
      </c>
      <c r="W137" s="18">
        <v>874</v>
      </c>
      <c r="X137" s="18">
        <v>887.22599999999989</v>
      </c>
      <c r="Y137" s="18">
        <v>0</v>
      </c>
      <c r="Z137" s="18">
        <v>0</v>
      </c>
      <c r="AA137" s="18">
        <v>0</v>
      </c>
    </row>
    <row r="138" spans="1:28" x14ac:dyDescent="0.25">
      <c r="A138" s="4" t="s">
        <v>134</v>
      </c>
      <c r="B138" s="4" t="s">
        <v>133</v>
      </c>
      <c r="C138" s="18">
        <v>16</v>
      </c>
      <c r="D138" s="18">
        <v>14.76</v>
      </c>
      <c r="E138" s="18">
        <v>14</v>
      </c>
      <c r="F138" s="18">
        <v>13</v>
      </c>
      <c r="G138" s="18">
        <v>13</v>
      </c>
      <c r="H138" s="18">
        <v>13</v>
      </c>
      <c r="I138" s="18">
        <v>0</v>
      </c>
      <c r="J138" s="18"/>
      <c r="K138" s="18">
        <v>0</v>
      </c>
      <c r="L138" s="18">
        <v>13.429014455099828</v>
      </c>
      <c r="M138" s="18">
        <v>12.1</v>
      </c>
      <c r="N138" s="18">
        <v>12.3</v>
      </c>
      <c r="O138" s="18">
        <v>11.5</v>
      </c>
      <c r="P138" s="19">
        <v>13.4</v>
      </c>
      <c r="Q138" s="18">
        <v>13.7</v>
      </c>
      <c r="R138" s="18">
        <v>12.1</v>
      </c>
      <c r="S138" s="18">
        <v>12.5</v>
      </c>
      <c r="T138" s="18">
        <v>12.3</v>
      </c>
      <c r="U138" s="18">
        <v>11.5</v>
      </c>
      <c r="V138" s="18">
        <v>11.4</v>
      </c>
      <c r="W138" s="18">
        <v>11.87</v>
      </c>
      <c r="X138" s="18">
        <v>12.173999999999999</v>
      </c>
      <c r="Y138" s="18">
        <v>0</v>
      </c>
      <c r="Z138" s="18">
        <v>0</v>
      </c>
      <c r="AA138" s="18">
        <v>0</v>
      </c>
    </row>
    <row r="139" spans="1:28" x14ac:dyDescent="0.25">
      <c r="A139" s="4" t="s">
        <v>131</v>
      </c>
      <c r="B139" s="4" t="s">
        <v>443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>
        <v>0</v>
      </c>
      <c r="M139" s="18">
        <v>3.9</v>
      </c>
      <c r="N139" s="18">
        <v>3.87</v>
      </c>
      <c r="O139" s="18">
        <v>3.7</v>
      </c>
      <c r="P139" s="19">
        <v>4.0419999999999998</v>
      </c>
      <c r="Q139" s="18">
        <v>4.6529999999999996</v>
      </c>
      <c r="R139" s="18">
        <v>4.2839999999999998</v>
      </c>
      <c r="S139" s="18" t="s">
        <v>534</v>
      </c>
      <c r="T139" s="18" t="s">
        <v>534</v>
      </c>
      <c r="U139" s="18" t="s">
        <v>534</v>
      </c>
      <c r="V139" s="18" t="s">
        <v>534</v>
      </c>
      <c r="W139" s="18" t="s">
        <v>534</v>
      </c>
      <c r="X139" s="18" t="s">
        <v>534</v>
      </c>
      <c r="Y139" s="18">
        <v>0</v>
      </c>
      <c r="Z139" s="18">
        <v>0</v>
      </c>
      <c r="AA139" s="18">
        <v>0</v>
      </c>
    </row>
    <row r="140" spans="1:28" x14ac:dyDescent="0.25">
      <c r="A140" s="12" t="s">
        <v>558</v>
      </c>
      <c r="B140" s="4" t="s">
        <v>187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9"/>
      <c r="Q140" s="18"/>
      <c r="R140" s="18"/>
      <c r="S140" s="18" t="s">
        <v>534</v>
      </c>
      <c r="T140" s="18" t="s">
        <v>534</v>
      </c>
      <c r="U140" s="18" t="s">
        <v>534</v>
      </c>
      <c r="V140" s="18" t="s">
        <v>534</v>
      </c>
      <c r="W140" s="18">
        <v>3.7</v>
      </c>
      <c r="X140" s="39">
        <v>3</v>
      </c>
      <c r="Y140" s="18"/>
      <c r="Z140" s="18"/>
      <c r="AA140" s="18"/>
    </row>
    <row r="141" spans="1:28" x14ac:dyDescent="0.25">
      <c r="A141" s="12" t="s">
        <v>446</v>
      </c>
      <c r="B141" s="4" t="s">
        <v>446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9"/>
      <c r="Q141" s="18"/>
      <c r="R141" s="18"/>
      <c r="S141" s="18"/>
      <c r="T141" s="18"/>
      <c r="U141" s="18"/>
      <c r="V141" s="18"/>
      <c r="W141" s="18"/>
      <c r="X141" s="18">
        <v>18.353999999999999</v>
      </c>
      <c r="Y141" s="18"/>
      <c r="Z141" s="18"/>
      <c r="AA141" s="18"/>
    </row>
    <row r="142" spans="1:28" x14ac:dyDescent="0.25">
      <c r="A142" s="4" t="s">
        <v>132</v>
      </c>
      <c r="B142" s="4" t="s">
        <v>443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>
        <v>0</v>
      </c>
      <c r="M142" s="18">
        <v>1.9</v>
      </c>
      <c r="N142" s="18">
        <v>1.7789999999999999</v>
      </c>
      <c r="O142" s="18">
        <v>3.52</v>
      </c>
      <c r="P142" s="19">
        <v>4.5590000000000002</v>
      </c>
      <c r="Q142" s="18">
        <v>5.1820000000000004</v>
      </c>
      <c r="R142" s="18">
        <v>4.9039999999999999</v>
      </c>
      <c r="S142" s="18">
        <v>4.6399999999999997</v>
      </c>
      <c r="T142" s="18">
        <v>4.5449999999999999</v>
      </c>
      <c r="U142" s="18">
        <v>3.976</v>
      </c>
      <c r="V142" s="18">
        <v>3.984</v>
      </c>
      <c r="W142" s="18">
        <v>4.3209999999999997</v>
      </c>
      <c r="X142" s="18">
        <v>4.1779999999999999</v>
      </c>
      <c r="Y142" s="18">
        <v>0</v>
      </c>
      <c r="Z142" s="18">
        <v>0</v>
      </c>
      <c r="AA142" s="18">
        <v>0</v>
      </c>
    </row>
    <row r="143" spans="1:28" x14ac:dyDescent="0.25">
      <c r="A143" s="4" t="s">
        <v>148</v>
      </c>
      <c r="B143" s="4" t="s">
        <v>148</v>
      </c>
      <c r="C143" s="18"/>
      <c r="D143" s="18"/>
      <c r="E143" s="18">
        <v>0</v>
      </c>
      <c r="F143" s="18">
        <v>2</v>
      </c>
      <c r="G143" s="18">
        <v>11</v>
      </c>
      <c r="H143" s="18">
        <v>18</v>
      </c>
      <c r="I143" s="18">
        <v>19.666</v>
      </c>
      <c r="J143" s="18">
        <v>22.254000000000001</v>
      </c>
      <c r="K143" s="18">
        <v>24.167999999999999</v>
      </c>
      <c r="L143" s="18">
        <v>24.167999999999999</v>
      </c>
      <c r="M143" s="18">
        <v>25.939</v>
      </c>
      <c r="N143" s="18">
        <v>26.885999999999999</v>
      </c>
      <c r="O143" s="18">
        <v>27.155999999999999</v>
      </c>
      <c r="P143" s="19">
        <v>30.161000000000001</v>
      </c>
      <c r="Q143" s="18">
        <v>35.926000000000002</v>
      </c>
      <c r="R143" s="18">
        <v>29.63</v>
      </c>
      <c r="S143" s="18">
        <v>32</v>
      </c>
      <c r="T143" s="18">
        <v>31.946999999999999</v>
      </c>
      <c r="U143" s="18">
        <v>30.33</v>
      </c>
      <c r="V143" s="18">
        <v>31.198</v>
      </c>
      <c r="W143" s="18">
        <v>33.771999999999998</v>
      </c>
      <c r="X143" s="18">
        <v>33.956000000000003</v>
      </c>
      <c r="Y143" s="18">
        <v>0</v>
      </c>
      <c r="Z143" s="18">
        <v>0</v>
      </c>
      <c r="AA143" s="18">
        <v>0</v>
      </c>
    </row>
    <row r="144" spans="1:28" s="1" customFormat="1" x14ac:dyDescent="0.25">
      <c r="A144" s="8" t="s">
        <v>400</v>
      </c>
      <c r="B144" s="4" t="s">
        <v>372</v>
      </c>
      <c r="C144" s="21">
        <v>1.8879999999999999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9">
        <v>0</v>
      </c>
      <c r="Q144" s="18">
        <v>1.8879999999999999</v>
      </c>
      <c r="R144" s="18">
        <v>1.6739999999999999</v>
      </c>
      <c r="S144" s="18">
        <v>1.9</v>
      </c>
      <c r="T144" s="18">
        <v>1.8280000000000001</v>
      </c>
      <c r="U144" s="18">
        <v>1.58</v>
      </c>
      <c r="V144" s="18">
        <v>1.7</v>
      </c>
      <c r="W144" s="18">
        <v>1.754</v>
      </c>
      <c r="X144" s="18">
        <v>1.76</v>
      </c>
      <c r="Y144" s="18">
        <v>0</v>
      </c>
      <c r="Z144" s="18">
        <v>0</v>
      </c>
      <c r="AA144" s="18">
        <v>0</v>
      </c>
      <c r="AB144"/>
    </row>
    <row r="145" spans="1:27" x14ac:dyDescent="0.25">
      <c r="A145" s="4" t="s">
        <v>517</v>
      </c>
      <c r="B145" s="4" t="s">
        <v>116</v>
      </c>
      <c r="C145" s="18"/>
      <c r="D145" s="18">
        <v>0</v>
      </c>
      <c r="E145" s="18">
        <v>79</v>
      </c>
      <c r="F145" s="18">
        <v>71</v>
      </c>
      <c r="G145" s="18">
        <v>65</v>
      </c>
      <c r="H145" s="18">
        <v>82</v>
      </c>
      <c r="I145" s="18">
        <v>84</v>
      </c>
      <c r="J145" s="18">
        <v>85.784000000000006</v>
      </c>
      <c r="K145" s="18">
        <v>0</v>
      </c>
      <c r="L145" s="18">
        <v>121.64700000000001</v>
      </c>
      <c r="M145" s="18">
        <v>124</v>
      </c>
      <c r="N145" s="18">
        <v>129.9</v>
      </c>
      <c r="O145" s="18">
        <v>123</v>
      </c>
      <c r="P145" s="19">
        <v>136</v>
      </c>
      <c r="Q145" s="18">
        <v>124.8</v>
      </c>
      <c r="R145" s="18">
        <v>63.277000000000001</v>
      </c>
      <c r="S145" s="18">
        <v>115</v>
      </c>
      <c r="T145" s="18">
        <v>106.328</v>
      </c>
      <c r="U145" s="18">
        <v>67.715000000000003</v>
      </c>
      <c r="V145" s="18">
        <v>64.525000000000006</v>
      </c>
      <c r="W145" s="18">
        <v>67.998000000000005</v>
      </c>
      <c r="X145" s="18">
        <v>66.292000000000002</v>
      </c>
      <c r="Y145" s="18">
        <v>0</v>
      </c>
      <c r="Z145" s="18">
        <v>0</v>
      </c>
      <c r="AA145" s="18">
        <v>0</v>
      </c>
    </row>
    <row r="146" spans="1:27" x14ac:dyDescent="0.25">
      <c r="A146" s="4" t="s">
        <v>325</v>
      </c>
      <c r="B146" s="4" t="s">
        <v>324</v>
      </c>
      <c r="C146" s="18"/>
      <c r="D146" s="18"/>
      <c r="E146" s="18"/>
      <c r="F146" s="18"/>
      <c r="G146" s="18"/>
      <c r="H146" s="18"/>
      <c r="I146" s="18">
        <v>0</v>
      </c>
      <c r="J146" s="18">
        <v>46.146000000000001</v>
      </c>
      <c r="K146" s="18">
        <v>49.454000000000001</v>
      </c>
      <c r="L146" s="18">
        <v>57.061</v>
      </c>
      <c r="M146" s="18">
        <v>51.991</v>
      </c>
      <c r="N146" s="18">
        <v>56.475999999999999</v>
      </c>
      <c r="O146" s="18">
        <v>51.518000000000001</v>
      </c>
      <c r="P146" s="19">
        <v>27.178999999999998</v>
      </c>
      <c r="Q146" s="18">
        <v>0</v>
      </c>
      <c r="R146" s="18">
        <v>0</v>
      </c>
      <c r="S146" s="18" t="s">
        <v>534</v>
      </c>
      <c r="T146" s="18" t="s">
        <v>534</v>
      </c>
      <c r="U146" s="18" t="s">
        <v>534</v>
      </c>
      <c r="V146" s="18" t="s">
        <v>534</v>
      </c>
      <c r="W146" s="18" t="s">
        <v>534</v>
      </c>
      <c r="X146" s="18" t="s">
        <v>534</v>
      </c>
      <c r="Y146" s="18">
        <v>0</v>
      </c>
      <c r="Z146" s="18">
        <v>0</v>
      </c>
      <c r="AA146" s="18">
        <v>0</v>
      </c>
    </row>
    <row r="147" spans="1:27" x14ac:dyDescent="0.25">
      <c r="A147" s="4" t="s">
        <v>349</v>
      </c>
      <c r="B147" s="4" t="s">
        <v>348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>
        <v>0</v>
      </c>
      <c r="M147" s="18">
        <v>3</v>
      </c>
      <c r="N147" s="18">
        <v>2.9580000000000002</v>
      </c>
      <c r="O147" s="18">
        <v>3.5</v>
      </c>
      <c r="P147" s="19">
        <v>3.7370000000000001</v>
      </c>
      <c r="Q147" s="18">
        <v>4.4379999999999997</v>
      </c>
      <c r="R147" s="18">
        <v>3.5739999999999998</v>
      </c>
      <c r="S147" s="18">
        <v>3.74</v>
      </c>
      <c r="T147" s="18">
        <v>3.7</v>
      </c>
      <c r="U147" s="18">
        <v>3.3</v>
      </c>
      <c r="V147" s="18">
        <v>3.8</v>
      </c>
      <c r="W147" s="18">
        <v>3.9</v>
      </c>
      <c r="X147" s="18">
        <v>4</v>
      </c>
      <c r="Y147" s="18">
        <v>0</v>
      </c>
      <c r="Z147" s="18">
        <v>0</v>
      </c>
      <c r="AA147" s="18">
        <v>0</v>
      </c>
    </row>
    <row r="148" spans="1:27" x14ac:dyDescent="0.25">
      <c r="A148" s="4" t="s">
        <v>18</v>
      </c>
      <c r="B148" s="4" t="s">
        <v>118</v>
      </c>
      <c r="C148" s="18"/>
      <c r="D148" s="18"/>
      <c r="E148" s="18"/>
      <c r="F148" s="18"/>
      <c r="G148" s="18"/>
      <c r="H148" s="18"/>
      <c r="I148" s="18"/>
      <c r="J148" s="18"/>
      <c r="K148" s="18">
        <v>0</v>
      </c>
      <c r="L148" s="18">
        <v>19.848231995666833</v>
      </c>
      <c r="M148" s="18">
        <v>34.177</v>
      </c>
      <c r="N148" s="18">
        <v>33.700000000000003</v>
      </c>
      <c r="O148" s="18">
        <v>0</v>
      </c>
      <c r="P148" s="19">
        <v>7.0110000000000001</v>
      </c>
      <c r="Q148" s="18">
        <v>8.3000000000000007</v>
      </c>
      <c r="R148" s="18">
        <v>7.4</v>
      </c>
      <c r="S148" s="18">
        <v>8.6999999999999993</v>
      </c>
      <c r="T148" s="18" t="s">
        <v>534</v>
      </c>
      <c r="U148" s="18" t="s">
        <v>534</v>
      </c>
      <c r="V148" s="18" t="s">
        <v>534</v>
      </c>
      <c r="W148" s="18" t="s">
        <v>534</v>
      </c>
      <c r="X148" s="18" t="s">
        <v>534</v>
      </c>
      <c r="Y148" s="18">
        <v>0</v>
      </c>
      <c r="Z148" s="18">
        <v>0</v>
      </c>
      <c r="AA148" s="18">
        <v>0</v>
      </c>
    </row>
    <row r="149" spans="1:27" x14ac:dyDescent="0.25">
      <c r="A149" s="4" t="s">
        <v>181</v>
      </c>
      <c r="B149" s="4" t="s">
        <v>203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>
        <v>0</v>
      </c>
      <c r="M149" s="18">
        <v>6.3070000000000004</v>
      </c>
      <c r="N149" s="18">
        <v>6.3070000000000004</v>
      </c>
      <c r="O149" s="18">
        <v>0</v>
      </c>
      <c r="P149" s="19">
        <v>6.3070000000000004</v>
      </c>
      <c r="Q149" s="18">
        <v>7.7779999999999996</v>
      </c>
      <c r="R149" s="18">
        <v>6.1749999999999998</v>
      </c>
      <c r="S149" s="18">
        <v>6.77</v>
      </c>
      <c r="T149" s="18">
        <v>6.2610000000000001</v>
      </c>
      <c r="U149" s="18">
        <v>6.5030000000000001</v>
      </c>
      <c r="V149" s="18">
        <v>5.7140000000000004</v>
      </c>
      <c r="W149" s="18">
        <v>5.8639999999999999</v>
      </c>
      <c r="X149" s="18">
        <v>5.65</v>
      </c>
      <c r="Y149" s="18">
        <v>0</v>
      </c>
      <c r="Z149" s="18">
        <v>0</v>
      </c>
      <c r="AA149" s="18">
        <v>0</v>
      </c>
    </row>
    <row r="150" spans="1:27" x14ac:dyDescent="0.25">
      <c r="A150" s="4" t="s">
        <v>231</v>
      </c>
      <c r="B150" s="4" t="s">
        <v>230</v>
      </c>
      <c r="C150" s="18">
        <v>8</v>
      </c>
      <c r="D150" s="18">
        <v>7.01</v>
      </c>
      <c r="E150" s="18">
        <v>7</v>
      </c>
      <c r="F150" s="18">
        <v>7</v>
      </c>
      <c r="G150" s="18">
        <v>0</v>
      </c>
      <c r="H150" s="18"/>
      <c r="I150" s="18"/>
      <c r="J150" s="18"/>
      <c r="K150" s="18"/>
      <c r="L150" s="18"/>
      <c r="M150" s="18"/>
      <c r="N150" s="18"/>
      <c r="O150" s="18"/>
      <c r="P150" s="19"/>
      <c r="Q150" s="18"/>
      <c r="R150" s="18"/>
      <c r="S150" s="18" t="s">
        <v>534</v>
      </c>
      <c r="T150" s="18" t="s">
        <v>534</v>
      </c>
      <c r="U150" s="18" t="s">
        <v>534</v>
      </c>
      <c r="V150" s="18" t="s">
        <v>534</v>
      </c>
      <c r="W150" s="18" t="s">
        <v>534</v>
      </c>
      <c r="X150" s="18" t="s">
        <v>534</v>
      </c>
      <c r="Y150" s="18">
        <v>0</v>
      </c>
      <c r="Z150" s="18">
        <v>0</v>
      </c>
      <c r="AA150" s="18">
        <v>0</v>
      </c>
    </row>
    <row r="151" spans="1:27" x14ac:dyDescent="0.25">
      <c r="A151" s="4" t="s">
        <v>401</v>
      </c>
      <c r="B151" s="4" t="s">
        <v>46</v>
      </c>
      <c r="C151" s="18"/>
      <c r="D151" s="18">
        <v>0</v>
      </c>
      <c r="E151" s="18">
        <v>5</v>
      </c>
      <c r="F151" s="18">
        <v>4.4640000000000004</v>
      </c>
      <c r="G151" s="18">
        <v>4.41</v>
      </c>
      <c r="H151" s="18">
        <v>5</v>
      </c>
      <c r="I151" s="18">
        <v>4</v>
      </c>
      <c r="J151" s="18">
        <v>4</v>
      </c>
      <c r="K151" s="18">
        <v>6.5510425741519178</v>
      </c>
      <c r="L151" s="18">
        <v>6.5510425741519178</v>
      </c>
      <c r="M151" s="18">
        <v>0</v>
      </c>
      <c r="N151" s="18"/>
      <c r="O151" s="18"/>
      <c r="P151" s="19"/>
      <c r="Q151" s="18"/>
      <c r="R151" s="18"/>
      <c r="S151" s="18" t="s">
        <v>534</v>
      </c>
      <c r="T151" s="18" t="s">
        <v>534</v>
      </c>
      <c r="U151" s="18" t="s">
        <v>534</v>
      </c>
      <c r="V151" s="18" t="s">
        <v>534</v>
      </c>
      <c r="W151" s="18" t="s">
        <v>534</v>
      </c>
      <c r="X151" s="18" t="s">
        <v>534</v>
      </c>
      <c r="Y151" s="18">
        <v>0</v>
      </c>
      <c r="Z151" s="18">
        <v>0</v>
      </c>
      <c r="AA151" s="18">
        <v>0</v>
      </c>
    </row>
    <row r="152" spans="1:27" x14ac:dyDescent="0.25">
      <c r="A152" s="4" t="s">
        <v>477</v>
      </c>
      <c r="B152" s="4" t="s">
        <v>420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9">
        <v>0</v>
      </c>
      <c r="Q152" s="18">
        <v>604.101</v>
      </c>
      <c r="R152" s="18">
        <v>502.59300000000002</v>
      </c>
      <c r="S152" s="18">
        <v>533</v>
      </c>
      <c r="T152" s="18" t="s">
        <v>534</v>
      </c>
      <c r="U152" s="18" t="s">
        <v>534</v>
      </c>
      <c r="V152" s="18" t="s">
        <v>534</v>
      </c>
      <c r="W152" s="18" t="s">
        <v>534</v>
      </c>
      <c r="X152" s="18" t="s">
        <v>534</v>
      </c>
      <c r="Y152" s="18">
        <v>0</v>
      </c>
      <c r="Z152" s="18">
        <v>0</v>
      </c>
      <c r="AA152" s="18">
        <v>0</v>
      </c>
    </row>
    <row r="153" spans="1:27" x14ac:dyDescent="0.25">
      <c r="A153" s="4" t="s">
        <v>117</v>
      </c>
      <c r="B153" s="4" t="s">
        <v>117</v>
      </c>
      <c r="C153" s="18">
        <v>160</v>
      </c>
      <c r="D153" s="18">
        <v>150</v>
      </c>
      <c r="E153" s="18">
        <v>165</v>
      </c>
      <c r="F153" s="18">
        <v>165</v>
      </c>
      <c r="G153" s="18">
        <v>157</v>
      </c>
      <c r="H153" s="18">
        <v>170</v>
      </c>
      <c r="I153" s="18">
        <v>168</v>
      </c>
      <c r="J153" s="18">
        <v>166</v>
      </c>
      <c r="K153" s="18">
        <v>0</v>
      </c>
      <c r="L153" s="18">
        <v>0</v>
      </c>
      <c r="M153" s="18">
        <v>0</v>
      </c>
      <c r="N153" s="18">
        <v>0</v>
      </c>
      <c r="O153" s="18">
        <v>136</v>
      </c>
      <c r="P153" s="19">
        <v>136</v>
      </c>
      <c r="Q153" s="18">
        <v>159.82892999999999</v>
      </c>
      <c r="R153" s="18">
        <v>122.253</v>
      </c>
      <c r="S153" s="18">
        <v>129</v>
      </c>
      <c r="T153" s="18">
        <v>127.238</v>
      </c>
      <c r="U153" s="18">
        <v>117.197</v>
      </c>
      <c r="V153" s="18">
        <v>112.843</v>
      </c>
      <c r="W153" s="18">
        <v>118.759</v>
      </c>
      <c r="X153" s="18">
        <v>117.779</v>
      </c>
      <c r="Y153" s="18">
        <v>0</v>
      </c>
      <c r="Z153" s="18">
        <v>0</v>
      </c>
      <c r="AA153" s="18">
        <v>0</v>
      </c>
    </row>
    <row r="154" spans="1:27" x14ac:dyDescent="0.25">
      <c r="A154" s="4" t="s">
        <v>215</v>
      </c>
      <c r="B154" s="4" t="s">
        <v>215</v>
      </c>
      <c r="C154" s="18"/>
      <c r="D154" s="18"/>
      <c r="E154" s="18"/>
      <c r="F154" s="18"/>
      <c r="G154" s="18">
        <v>0</v>
      </c>
      <c r="H154" s="18">
        <v>38</v>
      </c>
      <c r="I154" s="18">
        <v>0</v>
      </c>
      <c r="J154" s="18">
        <v>37.427</v>
      </c>
      <c r="K154" s="18">
        <v>42.055443158075647</v>
      </c>
      <c r="L154" s="18">
        <v>42.055443158075647</v>
      </c>
      <c r="M154" s="18">
        <v>34.387</v>
      </c>
      <c r="N154" s="18">
        <v>0</v>
      </c>
      <c r="O154" s="18">
        <v>37.799999999999997</v>
      </c>
      <c r="P154" s="19">
        <v>36.03</v>
      </c>
      <c r="Q154" s="18">
        <v>42.57</v>
      </c>
      <c r="R154" s="18">
        <v>0</v>
      </c>
      <c r="S154" s="18" t="s">
        <v>534</v>
      </c>
      <c r="T154" s="18" t="s">
        <v>534</v>
      </c>
      <c r="U154" s="18" t="s">
        <v>534</v>
      </c>
      <c r="V154" s="18" t="s">
        <v>534</v>
      </c>
      <c r="W154" s="18" t="s">
        <v>534</v>
      </c>
      <c r="X154" s="18"/>
      <c r="Y154" s="18">
        <v>0</v>
      </c>
      <c r="Z154" s="18">
        <v>0</v>
      </c>
      <c r="AA154" s="18">
        <v>0</v>
      </c>
    </row>
    <row r="155" spans="1:27" x14ac:dyDescent="0.25">
      <c r="A155" s="4" t="s">
        <v>379</v>
      </c>
      <c r="B155" s="4" t="s">
        <v>376</v>
      </c>
      <c r="C155" s="18"/>
      <c r="D155" s="18"/>
      <c r="E155" s="18"/>
      <c r="F155" s="18"/>
      <c r="G155" s="18"/>
      <c r="H155" s="18"/>
      <c r="I155" s="18"/>
      <c r="J155" s="18"/>
      <c r="K155" s="18">
        <v>0</v>
      </c>
      <c r="L155" s="18">
        <v>452.75716516817772</v>
      </c>
      <c r="M155" s="18">
        <v>7.9980000000000002</v>
      </c>
      <c r="N155" s="18">
        <v>7.5650000000000004</v>
      </c>
      <c r="O155" s="18">
        <v>7.1269999999999998</v>
      </c>
      <c r="P155" s="19">
        <v>7.58256</v>
      </c>
      <c r="Q155" s="18">
        <v>8.5609999999999999</v>
      </c>
      <c r="R155" s="19">
        <v>0</v>
      </c>
      <c r="S155" s="18">
        <v>7.45</v>
      </c>
      <c r="T155" s="18">
        <v>6.7640000000000002</v>
      </c>
      <c r="U155" s="18">
        <v>6.1459999999999999</v>
      </c>
      <c r="V155" s="18">
        <v>6.2869999999999999</v>
      </c>
      <c r="W155" s="18">
        <v>6.931</v>
      </c>
      <c r="X155" s="18">
        <v>6.9189999999999996</v>
      </c>
      <c r="Y155" s="18">
        <v>0</v>
      </c>
      <c r="Z155" s="18">
        <v>0</v>
      </c>
      <c r="AA155" s="18">
        <v>0</v>
      </c>
    </row>
    <row r="156" spans="1:27" x14ac:dyDescent="0.25">
      <c r="A156" s="4" t="s">
        <v>518</v>
      </c>
      <c r="B156" s="4" t="s">
        <v>165</v>
      </c>
      <c r="C156" s="18">
        <v>36</v>
      </c>
      <c r="D156" s="18">
        <v>30.28</v>
      </c>
      <c r="E156" s="18">
        <v>33</v>
      </c>
      <c r="F156" s="18">
        <v>32</v>
      </c>
      <c r="G156" s="18">
        <v>30</v>
      </c>
      <c r="H156" s="18">
        <v>35</v>
      </c>
      <c r="I156" s="18">
        <v>37</v>
      </c>
      <c r="J156" s="18">
        <v>39</v>
      </c>
      <c r="K156" s="18">
        <v>34.799999999999997</v>
      </c>
      <c r="L156" s="18">
        <v>35.978000000000002</v>
      </c>
      <c r="M156" s="18">
        <v>31.5</v>
      </c>
      <c r="N156" s="18">
        <v>33.5</v>
      </c>
      <c r="O156" s="18">
        <v>32.799999999999997</v>
      </c>
      <c r="P156" s="19">
        <v>34.9</v>
      </c>
      <c r="Q156" s="18">
        <v>40.200000000000003</v>
      </c>
      <c r="R156" s="18">
        <v>31.5</v>
      </c>
      <c r="S156" s="18">
        <v>36</v>
      </c>
      <c r="T156" s="18">
        <v>34.659999999999997</v>
      </c>
      <c r="U156" s="18">
        <v>30.693000000000001</v>
      </c>
      <c r="V156" s="18">
        <v>31.568000000000001</v>
      </c>
      <c r="W156" s="18">
        <v>33.549999999999997</v>
      </c>
      <c r="X156" s="18">
        <v>33.06</v>
      </c>
      <c r="Y156" s="18">
        <v>0</v>
      </c>
      <c r="Z156" s="18">
        <v>0</v>
      </c>
      <c r="AA156" s="18">
        <v>0</v>
      </c>
    </row>
    <row r="157" spans="1:27" x14ac:dyDescent="0.25">
      <c r="A157" s="8" t="s">
        <v>385</v>
      </c>
      <c r="B157" s="4" t="s">
        <v>173</v>
      </c>
      <c r="C157" s="18"/>
      <c r="D157" s="18"/>
      <c r="E157" s="18"/>
      <c r="F157" s="18"/>
      <c r="G157" s="18"/>
      <c r="H157" s="18"/>
      <c r="I157" s="18"/>
      <c r="J157" s="18"/>
      <c r="K157" s="18">
        <v>0</v>
      </c>
      <c r="L157" s="18">
        <v>0.21259204751240499</v>
      </c>
      <c r="M157" s="18">
        <v>0</v>
      </c>
      <c r="N157" s="18">
        <v>1.1599999999999999</v>
      </c>
      <c r="O157" s="18">
        <v>0.94199999999999995</v>
      </c>
      <c r="P157" s="19">
        <v>1.097</v>
      </c>
      <c r="Q157" s="18">
        <v>1.4870000000000001</v>
      </c>
      <c r="R157" s="18">
        <v>1.21</v>
      </c>
      <c r="S157" s="18">
        <v>1.3</v>
      </c>
      <c r="T157" s="18">
        <v>1.35</v>
      </c>
      <c r="U157" s="18">
        <v>1.1399999999999999</v>
      </c>
      <c r="V157" s="18">
        <v>1.17</v>
      </c>
      <c r="W157" s="18">
        <v>1.1499999999999999</v>
      </c>
      <c r="X157" s="18">
        <v>1.06</v>
      </c>
      <c r="Y157" s="18">
        <v>0</v>
      </c>
      <c r="Z157" s="18">
        <v>0</v>
      </c>
      <c r="AA157" s="18">
        <v>0</v>
      </c>
    </row>
    <row r="158" spans="1:27" x14ac:dyDescent="0.25">
      <c r="A158" s="8" t="s">
        <v>386</v>
      </c>
      <c r="B158" s="4" t="s">
        <v>173</v>
      </c>
      <c r="C158" s="18"/>
      <c r="D158" s="18"/>
      <c r="E158" s="18"/>
      <c r="F158" s="18"/>
      <c r="G158" s="18"/>
      <c r="H158" s="18"/>
      <c r="I158" s="18">
        <v>0</v>
      </c>
      <c r="J158" s="18">
        <v>1</v>
      </c>
      <c r="K158" s="18">
        <v>0</v>
      </c>
      <c r="L158" s="18">
        <v>1.3690482640851209</v>
      </c>
      <c r="M158" s="18">
        <v>0</v>
      </c>
      <c r="N158" s="18">
        <v>0.94299999999999995</v>
      </c>
      <c r="O158" s="18">
        <v>0.82799999999999996</v>
      </c>
      <c r="P158" s="19">
        <v>0.86199999999999999</v>
      </c>
      <c r="Q158" s="18">
        <v>1.1240000000000001</v>
      </c>
      <c r="R158" s="18">
        <v>0.94</v>
      </c>
      <c r="S158" s="18">
        <v>0.95</v>
      </c>
      <c r="T158" s="18">
        <v>0.85</v>
      </c>
      <c r="U158" s="18">
        <v>0.75600000000000001</v>
      </c>
      <c r="V158" s="18">
        <v>0.77</v>
      </c>
      <c r="W158" s="18">
        <v>0.89</v>
      </c>
      <c r="X158" s="18">
        <v>0.75</v>
      </c>
      <c r="Y158" s="18">
        <v>0</v>
      </c>
      <c r="Z158" s="18">
        <v>0</v>
      </c>
      <c r="AA158" s="18">
        <v>0</v>
      </c>
    </row>
    <row r="159" spans="1:27" x14ac:dyDescent="0.25">
      <c r="A159" s="8" t="s">
        <v>387</v>
      </c>
      <c r="B159" s="4" t="s">
        <v>173</v>
      </c>
      <c r="C159" s="18"/>
      <c r="D159" s="18"/>
      <c r="E159" s="18"/>
      <c r="F159" s="18"/>
      <c r="G159" s="18"/>
      <c r="H159" s="18">
        <v>0</v>
      </c>
      <c r="I159" s="18">
        <v>2</v>
      </c>
      <c r="J159" s="18">
        <v>2</v>
      </c>
      <c r="K159" s="18">
        <v>0</v>
      </c>
      <c r="L159" s="18">
        <v>3.056</v>
      </c>
      <c r="M159" s="18">
        <v>0</v>
      </c>
      <c r="N159" s="18">
        <v>2.5070000000000001</v>
      </c>
      <c r="O159" s="18">
        <v>2.1890000000000001</v>
      </c>
      <c r="P159" s="19">
        <v>2.4750000000000001</v>
      </c>
      <c r="Q159" s="18">
        <v>3.0179999999999998</v>
      </c>
      <c r="R159" s="18">
        <v>2.6</v>
      </c>
      <c r="S159" s="18">
        <v>3.1</v>
      </c>
      <c r="T159" s="18">
        <v>2.99</v>
      </c>
      <c r="U159" s="18">
        <v>2.76</v>
      </c>
      <c r="V159" s="18">
        <v>2.8</v>
      </c>
      <c r="W159" s="18">
        <v>2.9</v>
      </c>
      <c r="X159" s="18">
        <v>2.9</v>
      </c>
      <c r="Y159" s="18">
        <v>0</v>
      </c>
      <c r="Z159" s="18">
        <v>0</v>
      </c>
      <c r="AA159" s="18">
        <v>0</v>
      </c>
    </row>
    <row r="160" spans="1:27" x14ac:dyDescent="0.25">
      <c r="A160" s="8" t="s">
        <v>533</v>
      </c>
      <c r="B160" s="4" t="s">
        <v>494</v>
      </c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9"/>
      <c r="Q160" s="18"/>
      <c r="R160" s="18"/>
      <c r="S160" s="18">
        <v>0.56999999999999995</v>
      </c>
      <c r="T160" s="18" t="s">
        <v>534</v>
      </c>
      <c r="U160" s="18">
        <v>1.0549999999999999</v>
      </c>
      <c r="V160" s="18" t="s">
        <v>534</v>
      </c>
      <c r="W160" s="18">
        <v>1.23</v>
      </c>
      <c r="X160" s="18">
        <v>1.228</v>
      </c>
      <c r="Y160" s="18">
        <v>0</v>
      </c>
      <c r="Z160" s="18">
        <v>0</v>
      </c>
      <c r="AA160" s="18">
        <v>0</v>
      </c>
    </row>
    <row r="161" spans="1:27" x14ac:dyDescent="0.25">
      <c r="A161" s="4" t="s">
        <v>65</v>
      </c>
      <c r="B161" s="4" t="s">
        <v>442</v>
      </c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>
        <v>0</v>
      </c>
      <c r="O161" s="18">
        <v>6.5</v>
      </c>
      <c r="P161" s="19">
        <v>8</v>
      </c>
      <c r="Q161" s="18">
        <v>9.9</v>
      </c>
      <c r="R161" s="18">
        <v>8.1999999999999993</v>
      </c>
      <c r="S161" s="18">
        <v>8.8000000000000007</v>
      </c>
      <c r="T161" s="18" t="s">
        <v>534</v>
      </c>
      <c r="U161" s="18" t="s">
        <v>534</v>
      </c>
      <c r="V161" s="18" t="s">
        <v>534</v>
      </c>
      <c r="W161" s="18" t="s">
        <v>534</v>
      </c>
      <c r="X161" s="18" t="s">
        <v>534</v>
      </c>
      <c r="Y161" s="18">
        <v>0</v>
      </c>
      <c r="Z161" s="18">
        <v>0</v>
      </c>
      <c r="AA161" s="18">
        <v>0</v>
      </c>
    </row>
    <row r="162" spans="1:27" x14ac:dyDescent="0.25">
      <c r="A162" s="8" t="s">
        <v>463</v>
      </c>
      <c r="B162" s="4" t="s">
        <v>176</v>
      </c>
      <c r="C162" s="18"/>
      <c r="D162" s="18"/>
      <c r="E162" s="18"/>
      <c r="F162" s="18"/>
      <c r="G162" s="18"/>
      <c r="H162" s="18"/>
      <c r="I162" s="18"/>
      <c r="J162" s="18">
        <v>0</v>
      </c>
      <c r="K162" s="18">
        <v>1.3169999999999999</v>
      </c>
      <c r="L162" s="18">
        <v>1.2749999999999999</v>
      </c>
      <c r="M162" s="18">
        <v>0</v>
      </c>
      <c r="N162" s="18"/>
      <c r="O162" s="18"/>
      <c r="P162" s="19"/>
      <c r="Q162" s="18"/>
      <c r="R162" s="18"/>
      <c r="S162" s="18"/>
      <c r="T162" s="18" t="s">
        <v>534</v>
      </c>
      <c r="U162" s="18" t="s">
        <v>534</v>
      </c>
      <c r="V162" s="18" t="s">
        <v>534</v>
      </c>
      <c r="W162" s="18" t="s">
        <v>534</v>
      </c>
      <c r="X162" s="18" t="s">
        <v>534</v>
      </c>
      <c r="Y162" s="18">
        <v>0</v>
      </c>
      <c r="Z162" s="18">
        <v>0</v>
      </c>
      <c r="AA162" s="18">
        <v>0</v>
      </c>
    </row>
    <row r="163" spans="1:27" x14ac:dyDescent="0.25">
      <c r="A163" s="4" t="s">
        <v>103</v>
      </c>
      <c r="B163" s="4" t="s">
        <v>498</v>
      </c>
      <c r="C163" s="18">
        <v>25</v>
      </c>
      <c r="D163" s="18"/>
      <c r="E163" s="18">
        <v>0</v>
      </c>
      <c r="F163" s="18">
        <v>22</v>
      </c>
      <c r="G163" s="18">
        <v>22</v>
      </c>
      <c r="H163" s="18">
        <v>24</v>
      </c>
      <c r="I163" s="18">
        <v>23</v>
      </c>
      <c r="J163" s="18">
        <v>24</v>
      </c>
      <c r="K163" s="18">
        <v>12.263</v>
      </c>
      <c r="L163" s="18">
        <v>22.713999999999999</v>
      </c>
      <c r="M163" s="18">
        <v>23.334</v>
      </c>
      <c r="N163" s="18">
        <v>0</v>
      </c>
      <c r="O163" s="18"/>
      <c r="P163" s="19"/>
      <c r="Q163" s="18"/>
      <c r="R163" s="18"/>
      <c r="S163" s="18"/>
      <c r="T163" s="18" t="s">
        <v>534</v>
      </c>
      <c r="U163" s="18" t="s">
        <v>534</v>
      </c>
      <c r="V163" s="18" t="s">
        <v>534</v>
      </c>
      <c r="W163" s="18" t="s">
        <v>534</v>
      </c>
      <c r="X163" s="18" t="s">
        <v>534</v>
      </c>
      <c r="Y163" s="18">
        <v>0</v>
      </c>
      <c r="Z163" s="18">
        <v>0</v>
      </c>
      <c r="AA163" s="18">
        <v>0</v>
      </c>
    </row>
    <row r="164" spans="1:27" x14ac:dyDescent="0.25">
      <c r="A164" s="4" t="s">
        <v>125</v>
      </c>
      <c r="B164" s="4" t="s">
        <v>246</v>
      </c>
      <c r="C164" s="18"/>
      <c r="D164" s="18"/>
      <c r="E164" s="18">
        <v>0</v>
      </c>
      <c r="F164" s="18">
        <v>41</v>
      </c>
      <c r="G164" s="18">
        <v>34</v>
      </c>
      <c r="H164" s="18">
        <v>36</v>
      </c>
      <c r="I164" s="18">
        <v>48</v>
      </c>
      <c r="J164" s="18">
        <v>53</v>
      </c>
      <c r="K164" s="18">
        <v>0</v>
      </c>
      <c r="L164" s="18">
        <v>0</v>
      </c>
      <c r="M164" s="18">
        <v>0</v>
      </c>
      <c r="N164" s="18">
        <v>0</v>
      </c>
      <c r="O164" s="18">
        <v>44.6</v>
      </c>
      <c r="P164" s="19">
        <v>44.6</v>
      </c>
      <c r="Q164" s="18">
        <v>51.03700200000003</v>
      </c>
      <c r="R164" s="18">
        <v>42.052999999999997</v>
      </c>
      <c r="S164" s="18">
        <v>44</v>
      </c>
      <c r="T164" s="18">
        <v>41.853999999999999</v>
      </c>
      <c r="U164" s="18">
        <v>37.344999999999999</v>
      </c>
      <c r="V164" s="18">
        <v>36.692</v>
      </c>
      <c r="W164" s="18">
        <v>37.362000000000002</v>
      </c>
      <c r="X164" s="18">
        <v>33.713000000000001</v>
      </c>
      <c r="Y164" s="18">
        <v>0</v>
      </c>
      <c r="Z164" s="18">
        <v>0</v>
      </c>
      <c r="AA164" s="18">
        <v>0</v>
      </c>
    </row>
    <row r="165" spans="1:27" x14ac:dyDescent="0.25">
      <c r="A165" s="4" t="s">
        <v>140</v>
      </c>
      <c r="B165" s="4" t="s">
        <v>139</v>
      </c>
      <c r="C165" s="18"/>
      <c r="D165" s="18"/>
      <c r="E165" s="18">
        <v>3</v>
      </c>
      <c r="F165" s="18">
        <v>2.4849999999999999</v>
      </c>
      <c r="G165" s="18">
        <v>2.1880000000000002</v>
      </c>
      <c r="H165" s="18">
        <v>2.6930000000000001</v>
      </c>
      <c r="I165" s="18">
        <v>2.8780000000000001</v>
      </c>
      <c r="J165" s="18">
        <v>3</v>
      </c>
      <c r="K165" s="18">
        <v>2.9140000000000001</v>
      </c>
      <c r="L165" s="18">
        <v>2.9140000000000001</v>
      </c>
      <c r="M165" s="18">
        <v>2.839</v>
      </c>
      <c r="N165" s="18">
        <v>2.8279999999999998</v>
      </c>
      <c r="O165" s="18">
        <v>2.8940000000000001</v>
      </c>
      <c r="P165" s="19">
        <v>2.9660000000000002</v>
      </c>
      <c r="Q165" s="18">
        <v>3.4359999999999999</v>
      </c>
      <c r="R165" s="18">
        <v>2.7890000000000001</v>
      </c>
      <c r="S165" s="18">
        <v>2.93</v>
      </c>
      <c r="T165" s="18">
        <v>2.7690000000000001</v>
      </c>
      <c r="U165" s="18">
        <v>2.5</v>
      </c>
      <c r="V165" s="18">
        <v>2.6</v>
      </c>
      <c r="W165" s="18">
        <v>2.7</v>
      </c>
      <c r="X165" s="18">
        <v>2.6</v>
      </c>
      <c r="Y165" s="18">
        <v>0</v>
      </c>
      <c r="Z165" s="18">
        <v>0</v>
      </c>
      <c r="AA165" s="18">
        <v>0</v>
      </c>
    </row>
    <row r="166" spans="1:27" x14ac:dyDescent="0.25">
      <c r="A166" s="4" t="s">
        <v>150</v>
      </c>
      <c r="B166" s="4" t="s">
        <v>150</v>
      </c>
      <c r="C166" s="18">
        <v>150</v>
      </c>
      <c r="D166" s="18">
        <v>136.69999999999999</v>
      </c>
      <c r="E166" s="18">
        <v>141</v>
      </c>
      <c r="F166" s="18">
        <v>137.07</v>
      </c>
      <c r="G166" s="18">
        <v>131</v>
      </c>
      <c r="H166" s="18">
        <v>145</v>
      </c>
      <c r="I166" s="18">
        <v>138</v>
      </c>
      <c r="J166" s="18">
        <v>155.554</v>
      </c>
      <c r="K166" s="18">
        <v>140.16800000000001</v>
      </c>
      <c r="L166" s="18">
        <v>151.749</v>
      </c>
      <c r="M166" s="18">
        <v>149.9</v>
      </c>
      <c r="N166" s="18">
        <v>158.80000000000001</v>
      </c>
      <c r="O166" s="18">
        <v>155</v>
      </c>
      <c r="P166" s="19">
        <v>169</v>
      </c>
      <c r="Q166" s="18">
        <v>198.4</v>
      </c>
      <c r="R166" s="18">
        <v>163.30000000000001</v>
      </c>
      <c r="S166" s="18">
        <v>178</v>
      </c>
      <c r="T166" s="18">
        <v>173.9</v>
      </c>
      <c r="U166" s="18">
        <v>164</v>
      </c>
      <c r="V166" s="18">
        <v>165</v>
      </c>
      <c r="W166" s="18">
        <v>176.6</v>
      </c>
      <c r="X166" s="18">
        <v>178.04</v>
      </c>
      <c r="Y166" s="18">
        <v>0</v>
      </c>
      <c r="Z166" s="18">
        <v>0</v>
      </c>
      <c r="AA166" s="18">
        <v>0</v>
      </c>
    </row>
    <row r="167" spans="1:27" x14ac:dyDescent="0.25">
      <c r="A167" s="4" t="s">
        <v>151</v>
      </c>
      <c r="B167" s="4" t="s">
        <v>151</v>
      </c>
      <c r="C167" s="18">
        <v>141</v>
      </c>
      <c r="D167" s="18">
        <v>137.38999999999999</v>
      </c>
      <c r="E167" s="18">
        <v>139</v>
      </c>
      <c r="F167" s="18">
        <v>134</v>
      </c>
      <c r="G167" s="18">
        <v>129</v>
      </c>
      <c r="H167" s="18">
        <v>144</v>
      </c>
      <c r="I167" s="18">
        <v>145</v>
      </c>
      <c r="J167" s="18">
        <v>152</v>
      </c>
      <c r="K167" s="18">
        <v>157.72300000000001</v>
      </c>
      <c r="L167" s="18">
        <v>157.78200000000001</v>
      </c>
      <c r="M167" s="18">
        <v>159.81200000000001</v>
      </c>
      <c r="N167" s="18">
        <v>161.72</v>
      </c>
      <c r="O167" s="18">
        <v>168.73099999999999</v>
      </c>
      <c r="P167" s="19">
        <v>182.17</v>
      </c>
      <c r="Q167" s="18">
        <v>214.673</v>
      </c>
      <c r="R167" s="18">
        <v>182</v>
      </c>
      <c r="S167" s="18">
        <v>193</v>
      </c>
      <c r="T167" s="18">
        <v>186</v>
      </c>
      <c r="U167" s="18">
        <v>165</v>
      </c>
      <c r="V167" s="18">
        <v>173</v>
      </c>
      <c r="W167" s="18">
        <v>182.2</v>
      </c>
      <c r="X167" s="18">
        <v>180.5</v>
      </c>
      <c r="Y167" s="18">
        <v>0</v>
      </c>
      <c r="Z167" s="18">
        <v>0</v>
      </c>
      <c r="AA167" s="18">
        <v>0</v>
      </c>
    </row>
    <row r="168" spans="1:27" x14ac:dyDescent="0.25">
      <c r="A168" s="4" t="s">
        <v>153</v>
      </c>
      <c r="B168" s="4" t="s">
        <v>153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>
        <v>0</v>
      </c>
      <c r="N168" s="18">
        <v>24</v>
      </c>
      <c r="O168" s="18">
        <v>38</v>
      </c>
      <c r="P168" s="19">
        <v>45</v>
      </c>
      <c r="Q168" s="18">
        <v>53</v>
      </c>
      <c r="R168" s="18">
        <v>45</v>
      </c>
      <c r="S168" s="18">
        <v>47</v>
      </c>
      <c r="T168" s="18">
        <v>47.036999999999999</v>
      </c>
      <c r="U168" s="18">
        <v>42.039000000000001</v>
      </c>
      <c r="V168" s="18">
        <v>46.598999999999997</v>
      </c>
      <c r="W168" s="18">
        <v>39.608000000000004</v>
      </c>
      <c r="X168" s="18">
        <v>43.268000000000001</v>
      </c>
      <c r="Y168" s="18">
        <v>0</v>
      </c>
      <c r="Z168" s="18">
        <v>0</v>
      </c>
      <c r="AA168" s="18">
        <v>0</v>
      </c>
    </row>
    <row r="169" spans="1:27" x14ac:dyDescent="0.25">
      <c r="A169" s="4" t="s">
        <v>89</v>
      </c>
      <c r="B169" s="4" t="s">
        <v>500</v>
      </c>
      <c r="C169" s="18">
        <v>1215</v>
      </c>
      <c r="D169" s="18">
        <v>1093.3399999999999</v>
      </c>
      <c r="E169" s="18">
        <v>1123</v>
      </c>
      <c r="F169" s="18">
        <v>1077</v>
      </c>
      <c r="G169" s="18">
        <v>977</v>
      </c>
      <c r="H169" s="18">
        <v>1133</v>
      </c>
      <c r="I169" s="18">
        <v>1271</v>
      </c>
      <c r="J169" s="18">
        <v>1166</v>
      </c>
      <c r="K169" s="18">
        <v>1184.626</v>
      </c>
      <c r="L169" s="18">
        <v>1073.1345797383478</v>
      </c>
      <c r="M169" s="18">
        <v>1043</v>
      </c>
      <c r="N169" s="18">
        <v>955.60199999999998</v>
      </c>
      <c r="O169" s="18">
        <v>1103</v>
      </c>
      <c r="P169" s="19">
        <v>1097</v>
      </c>
      <c r="Q169" s="18">
        <v>1211</v>
      </c>
      <c r="R169" s="18">
        <v>1007.3</v>
      </c>
      <c r="S169" s="18">
        <v>1083</v>
      </c>
      <c r="T169" s="18">
        <v>1056.8530000000001</v>
      </c>
      <c r="U169" s="18">
        <v>959.51300000000003</v>
      </c>
      <c r="V169" s="18">
        <v>986.65800000000002</v>
      </c>
      <c r="W169" s="18">
        <v>1014.336</v>
      </c>
      <c r="X169" s="18">
        <v>1000.413</v>
      </c>
      <c r="Y169" s="18">
        <v>0</v>
      </c>
      <c r="Z169" s="18">
        <v>0</v>
      </c>
      <c r="AA169" s="18">
        <v>0</v>
      </c>
    </row>
    <row r="170" spans="1:27" x14ac:dyDescent="0.25">
      <c r="A170" s="4" t="s">
        <v>242</v>
      </c>
      <c r="B170" s="4" t="s">
        <v>493</v>
      </c>
      <c r="C170" s="18"/>
      <c r="D170" s="18"/>
      <c r="E170" s="18"/>
      <c r="F170" s="18"/>
      <c r="G170" s="18"/>
      <c r="H170" s="18"/>
      <c r="I170" s="18"/>
      <c r="J170" s="18">
        <v>0</v>
      </c>
      <c r="K170" s="18">
        <v>13.1</v>
      </c>
      <c r="L170" s="18">
        <v>17.481999999999999</v>
      </c>
      <c r="M170" s="18">
        <v>21.943999999999999</v>
      </c>
      <c r="N170" s="18">
        <v>21.943999999999999</v>
      </c>
      <c r="O170" s="18">
        <v>21.943999999999999</v>
      </c>
      <c r="P170" s="19">
        <v>25.193000000000001</v>
      </c>
      <c r="Q170" s="18">
        <v>31.145</v>
      </c>
      <c r="R170" s="18">
        <v>27.324000000000002</v>
      </c>
      <c r="S170" s="18">
        <v>29</v>
      </c>
      <c r="T170" s="18">
        <v>29</v>
      </c>
      <c r="U170" s="18">
        <v>25.3</v>
      </c>
      <c r="V170" s="18">
        <v>26.4</v>
      </c>
      <c r="W170" s="18">
        <v>26.9</v>
      </c>
      <c r="X170" s="39">
        <v>26.5</v>
      </c>
      <c r="Y170" s="18">
        <v>0</v>
      </c>
      <c r="Z170" s="18">
        <v>0</v>
      </c>
      <c r="AA170" s="18">
        <v>0</v>
      </c>
    </row>
    <row r="171" spans="1:27" x14ac:dyDescent="0.25">
      <c r="A171" s="4" t="s">
        <v>326</v>
      </c>
      <c r="B171" s="4" t="s">
        <v>324</v>
      </c>
      <c r="C171" s="18"/>
      <c r="D171" s="18"/>
      <c r="E171" s="18"/>
      <c r="F171" s="18"/>
      <c r="G171" s="18"/>
      <c r="H171" s="18"/>
      <c r="I171" s="18">
        <v>0</v>
      </c>
      <c r="J171" s="18">
        <v>4.9740000000000002</v>
      </c>
      <c r="K171" s="18">
        <v>0</v>
      </c>
      <c r="L171" s="18">
        <v>0</v>
      </c>
      <c r="M171" s="18">
        <v>0</v>
      </c>
      <c r="N171" s="18">
        <v>7.5220000000000002</v>
      </c>
      <c r="O171" s="18">
        <v>8.6769999999999996</v>
      </c>
      <c r="P171" s="19">
        <v>9.6509999999999998</v>
      </c>
      <c r="Q171" s="18">
        <v>9.7590000000000003</v>
      </c>
      <c r="R171" s="18">
        <v>8.4600000000000009</v>
      </c>
      <c r="S171" s="18">
        <v>8.73</v>
      </c>
      <c r="T171" s="18">
        <v>8.2850000000000001</v>
      </c>
      <c r="U171" s="18">
        <v>7.7160000000000002</v>
      </c>
      <c r="V171" s="18">
        <v>6.6710000000000003</v>
      </c>
      <c r="W171" s="18">
        <v>7.2080000000000002</v>
      </c>
      <c r="X171" s="18">
        <v>7.38</v>
      </c>
      <c r="Y171" s="18">
        <v>0</v>
      </c>
      <c r="Z171" s="18">
        <v>0</v>
      </c>
      <c r="AA171" s="18">
        <v>0</v>
      </c>
    </row>
    <row r="172" spans="1:27" x14ac:dyDescent="0.25">
      <c r="A172" s="4" t="s">
        <v>243</v>
      </c>
      <c r="B172" s="4" t="s">
        <v>243</v>
      </c>
      <c r="C172" s="18">
        <v>16</v>
      </c>
      <c r="D172" s="18">
        <v>14.36</v>
      </c>
      <c r="E172" s="18">
        <v>15</v>
      </c>
      <c r="F172" s="18">
        <v>14</v>
      </c>
      <c r="G172" s="18">
        <v>13</v>
      </c>
      <c r="H172" s="18">
        <v>16</v>
      </c>
      <c r="I172" s="18">
        <v>0</v>
      </c>
      <c r="J172" s="18">
        <v>0</v>
      </c>
      <c r="K172" s="18">
        <v>22.41</v>
      </c>
      <c r="L172" s="18">
        <v>21.14</v>
      </c>
      <c r="M172" s="18">
        <v>22.097000000000001</v>
      </c>
      <c r="N172" s="18">
        <v>22.097000000000001</v>
      </c>
      <c r="O172" s="18">
        <v>20.097000000000001</v>
      </c>
      <c r="P172" s="19">
        <v>23.923999999999999</v>
      </c>
      <c r="Q172" s="18">
        <v>28.88</v>
      </c>
      <c r="R172" s="18">
        <v>24.975999999999999</v>
      </c>
      <c r="S172" s="18">
        <v>26</v>
      </c>
      <c r="T172" s="18">
        <v>24.8</v>
      </c>
      <c r="U172" s="18">
        <v>20.9</v>
      </c>
      <c r="V172" s="18">
        <v>22.4</v>
      </c>
      <c r="W172" s="18">
        <v>22.8</v>
      </c>
      <c r="X172" s="39">
        <v>22.5</v>
      </c>
      <c r="Y172" s="18">
        <v>0</v>
      </c>
      <c r="Z172" s="18">
        <v>0</v>
      </c>
      <c r="AA172" s="18">
        <v>0</v>
      </c>
    </row>
    <row r="173" spans="1:27" x14ac:dyDescent="0.25">
      <c r="A173" s="4" t="s">
        <v>478</v>
      </c>
      <c r="B173" s="4" t="s">
        <v>117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9">
        <v>0</v>
      </c>
      <c r="Q173" s="18">
        <v>22.430892999999998</v>
      </c>
      <c r="R173" s="18">
        <v>16.827999999999999</v>
      </c>
      <c r="S173" s="18">
        <v>16.989999999999998</v>
      </c>
      <c r="T173" s="18">
        <v>17.093</v>
      </c>
      <c r="U173" s="18">
        <v>15.29</v>
      </c>
      <c r="V173" s="18">
        <v>15.802</v>
      </c>
      <c r="W173" s="18">
        <v>15.933999999999999</v>
      </c>
      <c r="X173" s="18">
        <v>17.253</v>
      </c>
      <c r="Y173" s="18">
        <v>0</v>
      </c>
      <c r="Z173" s="18">
        <v>0</v>
      </c>
      <c r="AA173" s="18">
        <v>0</v>
      </c>
    </row>
    <row r="174" spans="1:27" x14ac:dyDescent="0.25">
      <c r="A174" s="4" t="s">
        <v>289</v>
      </c>
      <c r="B174" s="4" t="s">
        <v>288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>
        <v>0</v>
      </c>
      <c r="M174" s="18">
        <v>0.71399999999999997</v>
      </c>
      <c r="N174" s="18">
        <v>0.73099999999999998</v>
      </c>
      <c r="O174" s="18">
        <v>1.2290000000000001</v>
      </c>
      <c r="P174" s="19">
        <v>2.4380000000000002</v>
      </c>
      <c r="Q174" s="18">
        <v>0</v>
      </c>
      <c r="R174" s="18"/>
      <c r="S174" s="18" t="s">
        <v>534</v>
      </c>
      <c r="T174" s="18" t="s">
        <v>534</v>
      </c>
      <c r="U174" s="18" t="s">
        <v>534</v>
      </c>
      <c r="V174" s="18" t="s">
        <v>534</v>
      </c>
      <c r="W174" s="18" t="s">
        <v>534</v>
      </c>
      <c r="X174" s="18" t="s">
        <v>534</v>
      </c>
      <c r="Y174" s="18">
        <v>0</v>
      </c>
      <c r="Z174" s="18">
        <v>0</v>
      </c>
      <c r="AA174" s="18">
        <v>0</v>
      </c>
    </row>
    <row r="175" spans="1:27" x14ac:dyDescent="0.25">
      <c r="A175" s="4" t="s">
        <v>92</v>
      </c>
      <c r="B175" s="4" t="s">
        <v>91</v>
      </c>
      <c r="C175" s="18"/>
      <c r="D175" s="18"/>
      <c r="E175" s="18"/>
      <c r="F175" s="18"/>
      <c r="G175" s="18"/>
      <c r="H175" s="18"/>
      <c r="I175" s="18">
        <v>0</v>
      </c>
      <c r="J175" s="18">
        <v>2</v>
      </c>
      <c r="K175" s="18">
        <v>1.8149999999999999</v>
      </c>
      <c r="L175" s="18">
        <v>3.4724945232866506</v>
      </c>
      <c r="M175" s="18">
        <v>2.4180000000000001</v>
      </c>
      <c r="N175" s="18">
        <v>2</v>
      </c>
      <c r="O175" s="18">
        <v>2</v>
      </c>
      <c r="P175" s="19">
        <v>2.83</v>
      </c>
      <c r="Q175" s="18">
        <v>3.25</v>
      </c>
      <c r="R175" s="18">
        <v>2.6789999999999998</v>
      </c>
      <c r="S175" s="18">
        <v>2.96</v>
      </c>
      <c r="T175" s="18">
        <v>2.96</v>
      </c>
      <c r="U175" s="18">
        <v>2.637</v>
      </c>
      <c r="V175" s="18">
        <v>2.7770000000000001</v>
      </c>
      <c r="W175" s="18">
        <v>2.89</v>
      </c>
      <c r="X175" s="18">
        <v>2.8919999999999999</v>
      </c>
      <c r="Y175" s="18">
        <v>0</v>
      </c>
      <c r="Z175" s="18">
        <v>0</v>
      </c>
      <c r="AA175" s="18">
        <v>0</v>
      </c>
    </row>
    <row r="176" spans="1:27" x14ac:dyDescent="0.25">
      <c r="A176" s="4" t="s">
        <v>365</v>
      </c>
      <c r="B176" s="4" t="s">
        <v>363</v>
      </c>
      <c r="C176" s="18"/>
      <c r="D176" s="18">
        <v>0</v>
      </c>
      <c r="E176" s="18">
        <v>4</v>
      </c>
      <c r="F176" s="18">
        <v>4</v>
      </c>
      <c r="G176" s="18">
        <v>3</v>
      </c>
      <c r="H176" s="18">
        <v>3.9420000000000002</v>
      </c>
      <c r="I176" s="18">
        <v>4</v>
      </c>
      <c r="J176" s="18">
        <v>5</v>
      </c>
      <c r="K176" s="18">
        <v>4.8289999999999997</v>
      </c>
      <c r="L176" s="18">
        <v>5.4589999999999996</v>
      </c>
      <c r="M176" s="18">
        <v>6.5110000000000001</v>
      </c>
      <c r="N176" s="18">
        <v>6.5110000000000001</v>
      </c>
      <c r="O176" s="18">
        <v>7.0739999999999998</v>
      </c>
      <c r="P176" s="19">
        <v>7.63</v>
      </c>
      <c r="Q176" s="18">
        <v>8.39</v>
      </c>
      <c r="R176" s="18">
        <v>9.1760000000000002</v>
      </c>
      <c r="S176" s="18">
        <v>7.7</v>
      </c>
      <c r="T176" s="18">
        <v>8.1310000000000002</v>
      </c>
      <c r="U176" s="18">
        <v>7.585</v>
      </c>
      <c r="V176" s="18">
        <v>7.4279999999999999</v>
      </c>
      <c r="W176" s="18">
        <v>7.7130000000000001</v>
      </c>
      <c r="X176" s="18">
        <v>7.7009999999999996</v>
      </c>
      <c r="Y176" s="18">
        <v>0</v>
      </c>
      <c r="Z176" s="18">
        <v>0</v>
      </c>
      <c r="AA176" s="18">
        <v>0</v>
      </c>
    </row>
    <row r="177" spans="1:27" x14ac:dyDescent="0.25">
      <c r="A177" s="4" t="s">
        <v>37</v>
      </c>
      <c r="B177" s="4" t="s">
        <v>38</v>
      </c>
      <c r="C177" s="18"/>
      <c r="D177" s="18"/>
      <c r="E177" s="18"/>
      <c r="F177" s="18"/>
      <c r="G177" s="18"/>
      <c r="H177" s="18"/>
      <c r="I177" s="18"/>
      <c r="J177" s="18"/>
      <c r="K177" s="18">
        <v>0</v>
      </c>
      <c r="L177" s="18">
        <v>0.76</v>
      </c>
      <c r="M177" s="18">
        <v>4.3</v>
      </c>
      <c r="N177" s="18">
        <v>4.3</v>
      </c>
      <c r="O177" s="18">
        <v>4.3</v>
      </c>
      <c r="P177" s="19">
        <v>8.5120000000000005</v>
      </c>
      <c r="Q177" s="18">
        <v>10.9</v>
      </c>
      <c r="R177" s="18">
        <v>8.7200000000000006</v>
      </c>
      <c r="S177" s="18">
        <v>9.3000000000000007</v>
      </c>
      <c r="T177" s="18">
        <v>9.0350000000000001</v>
      </c>
      <c r="U177" s="18">
        <v>8.2460000000000004</v>
      </c>
      <c r="V177" s="18">
        <v>8.0519999999999996</v>
      </c>
      <c r="W177" s="18">
        <v>8.6170000000000009</v>
      </c>
      <c r="X177" s="18">
        <v>8.9190000000000005</v>
      </c>
      <c r="Y177" s="18">
        <v>0</v>
      </c>
      <c r="Z177" s="18">
        <v>0</v>
      </c>
      <c r="AA177" s="18">
        <v>0</v>
      </c>
    </row>
    <row r="178" spans="1:27" x14ac:dyDescent="0.25">
      <c r="A178" s="4" t="s">
        <v>154</v>
      </c>
      <c r="B178" s="4" t="s">
        <v>154</v>
      </c>
      <c r="C178" s="18">
        <v>37</v>
      </c>
      <c r="D178" s="18">
        <v>35.61</v>
      </c>
      <c r="E178" s="18">
        <v>43</v>
      </c>
      <c r="F178" s="18">
        <v>43</v>
      </c>
      <c r="G178" s="18">
        <v>32.557000000000002</v>
      </c>
      <c r="H178" s="18">
        <v>37</v>
      </c>
      <c r="I178" s="18">
        <v>38</v>
      </c>
      <c r="J178" s="18">
        <v>36.779000000000003</v>
      </c>
      <c r="K178" s="18">
        <v>37.31</v>
      </c>
      <c r="L178" s="18">
        <v>36.116999999999997</v>
      </c>
      <c r="M178" s="18">
        <v>37.6</v>
      </c>
      <c r="N178" s="18">
        <v>37.6</v>
      </c>
      <c r="O178" s="18">
        <v>36.835999999999999</v>
      </c>
      <c r="P178" s="19">
        <v>36.878999999999998</v>
      </c>
      <c r="Q178" s="18">
        <v>40.020000000000003</v>
      </c>
      <c r="R178" s="18">
        <v>33.581000000000003</v>
      </c>
      <c r="S178" s="18">
        <v>37</v>
      </c>
      <c r="T178" s="18">
        <v>35</v>
      </c>
      <c r="U178" s="18">
        <v>34</v>
      </c>
      <c r="V178" s="18">
        <v>31.5</v>
      </c>
      <c r="W178" s="18">
        <v>34</v>
      </c>
      <c r="X178" s="18">
        <v>34</v>
      </c>
      <c r="Y178" s="18">
        <v>0</v>
      </c>
      <c r="Z178" s="18">
        <v>0</v>
      </c>
      <c r="AA178" s="18">
        <v>0</v>
      </c>
    </row>
    <row r="179" spans="1:27" x14ac:dyDescent="0.25">
      <c r="A179" s="4" t="s">
        <v>519</v>
      </c>
      <c r="B179" s="4" t="s">
        <v>240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9"/>
      <c r="Q179" s="18"/>
      <c r="R179" s="18"/>
      <c r="S179" s="18"/>
      <c r="T179" s="18"/>
      <c r="U179" s="18">
        <v>0</v>
      </c>
      <c r="V179" s="18">
        <v>5.2</v>
      </c>
      <c r="W179" s="18">
        <v>5.5</v>
      </c>
      <c r="X179" s="39">
        <v>5</v>
      </c>
      <c r="Y179" s="18"/>
      <c r="Z179" s="18"/>
      <c r="AA179" s="18"/>
    </row>
    <row r="180" spans="1:27" x14ac:dyDescent="0.25">
      <c r="A180" s="4" t="s">
        <v>47</v>
      </c>
      <c r="B180" s="4" t="s">
        <v>47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>
        <v>0</v>
      </c>
      <c r="P180" s="19">
        <v>2</v>
      </c>
      <c r="Q180" s="18">
        <v>2.2000000000000002</v>
      </c>
      <c r="R180" s="18">
        <v>0</v>
      </c>
      <c r="S180" s="18" t="s">
        <v>534</v>
      </c>
      <c r="T180" s="18" t="s">
        <v>534</v>
      </c>
      <c r="U180" s="18" t="s">
        <v>534</v>
      </c>
      <c r="V180" s="18" t="s">
        <v>534</v>
      </c>
      <c r="W180" s="18" t="s">
        <v>534</v>
      </c>
      <c r="X180" s="18" t="s">
        <v>534</v>
      </c>
      <c r="Y180" s="18">
        <v>0</v>
      </c>
      <c r="Z180" s="18">
        <v>0</v>
      </c>
      <c r="AA180" s="18">
        <v>0</v>
      </c>
    </row>
    <row r="181" spans="1:27" x14ac:dyDescent="0.25">
      <c r="A181" s="4" t="s">
        <v>520</v>
      </c>
      <c r="B181" s="4" t="s">
        <v>0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>
        <v>0</v>
      </c>
      <c r="S181" s="18">
        <v>0.36</v>
      </c>
      <c r="T181" s="18">
        <v>0.37</v>
      </c>
      <c r="U181" s="18">
        <v>0.36</v>
      </c>
      <c r="V181" s="18">
        <v>2.2999999999999998</v>
      </c>
      <c r="W181" s="18">
        <v>4.5999999999999996</v>
      </c>
      <c r="X181" s="18">
        <v>5</v>
      </c>
      <c r="Y181" s="18">
        <v>0</v>
      </c>
      <c r="Z181" s="18">
        <v>0</v>
      </c>
      <c r="AA181" s="18">
        <v>0</v>
      </c>
    </row>
    <row r="182" spans="1:27" x14ac:dyDescent="0.25">
      <c r="A182" s="4" t="s">
        <v>464</v>
      </c>
      <c r="B182" s="4" t="s">
        <v>255</v>
      </c>
      <c r="C182" s="18"/>
      <c r="D182" s="18"/>
      <c r="E182" s="18"/>
      <c r="F182" s="18"/>
      <c r="G182" s="18"/>
      <c r="H182" s="18"/>
      <c r="I182" s="18"/>
      <c r="J182" s="18"/>
      <c r="K182" s="18">
        <v>0</v>
      </c>
      <c r="L182" s="18">
        <v>3.0409999999999999</v>
      </c>
      <c r="M182" s="18">
        <v>0</v>
      </c>
      <c r="N182" s="18"/>
      <c r="O182" s="18"/>
      <c r="P182" s="19"/>
      <c r="Q182" s="18"/>
      <c r="R182" s="18"/>
      <c r="S182" s="18" t="s">
        <v>534</v>
      </c>
      <c r="T182" s="18" t="s">
        <v>534</v>
      </c>
      <c r="U182" s="18" t="s">
        <v>534</v>
      </c>
      <c r="V182" s="18" t="s">
        <v>534</v>
      </c>
      <c r="W182" s="18" t="s">
        <v>534</v>
      </c>
      <c r="X182" s="18" t="s">
        <v>534</v>
      </c>
      <c r="Y182" s="18">
        <v>0</v>
      </c>
      <c r="Z182" s="18">
        <v>0</v>
      </c>
      <c r="AA182" s="18">
        <v>0</v>
      </c>
    </row>
    <row r="183" spans="1:27" x14ac:dyDescent="0.25">
      <c r="A183" s="4" t="s">
        <v>66</v>
      </c>
      <c r="B183" s="4" t="s">
        <v>441</v>
      </c>
      <c r="C183" s="18">
        <v>270</v>
      </c>
      <c r="D183" s="18">
        <v>235.97200000000001</v>
      </c>
      <c r="E183" s="18">
        <v>251</v>
      </c>
      <c r="F183" s="18">
        <v>228</v>
      </c>
      <c r="G183" s="18">
        <v>234</v>
      </c>
      <c r="H183" s="18">
        <v>250</v>
      </c>
      <c r="I183" s="18">
        <v>304.8</v>
      </c>
      <c r="J183" s="18">
        <v>297</v>
      </c>
      <c r="K183" s="18">
        <v>393.726</v>
      </c>
      <c r="L183" s="18">
        <v>256.1101186313519</v>
      </c>
      <c r="M183" s="18">
        <v>287.5</v>
      </c>
      <c r="N183" s="18">
        <v>274</v>
      </c>
      <c r="O183" s="18">
        <v>278.89999999999998</v>
      </c>
      <c r="P183" s="19">
        <v>301</v>
      </c>
      <c r="Q183" s="18">
        <v>348</v>
      </c>
      <c r="R183" s="18">
        <v>287.55</v>
      </c>
      <c r="S183" s="18">
        <v>308</v>
      </c>
      <c r="T183" s="18">
        <v>276</v>
      </c>
      <c r="U183" s="18">
        <v>259.10000000000002</v>
      </c>
      <c r="V183" s="18">
        <v>252.81799999999998</v>
      </c>
      <c r="W183" s="18">
        <v>262.79999999999995</v>
      </c>
      <c r="X183" s="18">
        <v>276.29999999999995</v>
      </c>
      <c r="Y183" s="18">
        <v>0</v>
      </c>
      <c r="Z183" s="18">
        <v>0</v>
      </c>
      <c r="AA183" s="18">
        <v>0</v>
      </c>
    </row>
    <row r="184" spans="1:27" x14ac:dyDescent="0.25">
      <c r="A184" s="4" t="s">
        <v>312</v>
      </c>
      <c r="B184" s="4" t="s">
        <v>311</v>
      </c>
      <c r="C184" s="18"/>
      <c r="D184" s="18"/>
      <c r="E184" s="18"/>
      <c r="F184" s="18"/>
      <c r="G184" s="18"/>
      <c r="H184" s="18">
        <v>0</v>
      </c>
      <c r="I184" s="18">
        <v>30</v>
      </c>
      <c r="J184" s="18">
        <v>32</v>
      </c>
      <c r="K184" s="18">
        <v>21.321000000000002</v>
      </c>
      <c r="L184" s="18">
        <v>39.409999999999997</v>
      </c>
      <c r="M184" s="18">
        <v>43.753999999999998</v>
      </c>
      <c r="N184" s="18">
        <v>45.493000000000002</v>
      </c>
      <c r="O184" s="18">
        <v>43.581000000000003</v>
      </c>
      <c r="P184" s="19">
        <v>47.453000000000003</v>
      </c>
      <c r="Q184" s="18">
        <v>52.701999999999998</v>
      </c>
      <c r="R184" s="18">
        <v>47.142000000000003</v>
      </c>
      <c r="S184" s="18" t="s">
        <v>534</v>
      </c>
      <c r="T184" s="18" t="s">
        <v>534</v>
      </c>
      <c r="U184" s="18" t="s">
        <v>534</v>
      </c>
      <c r="V184" s="18">
        <v>41.8</v>
      </c>
      <c r="W184" s="18">
        <v>44</v>
      </c>
      <c r="X184" s="18">
        <v>43.9</v>
      </c>
      <c r="Y184" s="18">
        <v>0</v>
      </c>
      <c r="Z184" s="18">
        <v>0</v>
      </c>
      <c r="AA184" s="18">
        <v>0</v>
      </c>
    </row>
    <row r="185" spans="1:27" x14ac:dyDescent="0.25">
      <c r="A185" s="4" t="s">
        <v>465</v>
      </c>
      <c r="B185" s="4" t="s">
        <v>156</v>
      </c>
      <c r="C185" s="18"/>
      <c r="D185" s="18"/>
      <c r="E185" s="18"/>
      <c r="F185" s="18"/>
      <c r="G185" s="18"/>
      <c r="H185" s="18"/>
      <c r="I185" s="18"/>
      <c r="J185" s="18"/>
      <c r="K185" s="18">
        <v>0</v>
      </c>
      <c r="L185" s="18">
        <v>9.1077999999999992</v>
      </c>
      <c r="M185" s="18">
        <v>0</v>
      </c>
      <c r="N185" s="18">
        <v>0</v>
      </c>
      <c r="O185" s="18"/>
      <c r="P185" s="19"/>
      <c r="Q185" s="18"/>
      <c r="R185" s="18"/>
      <c r="S185" s="18" t="s">
        <v>534</v>
      </c>
      <c r="T185" s="18" t="s">
        <v>534</v>
      </c>
      <c r="U185" s="18" t="s">
        <v>534</v>
      </c>
      <c r="V185" s="18" t="s">
        <v>534</v>
      </c>
      <c r="W185" s="18" t="s">
        <v>534</v>
      </c>
      <c r="X185" s="18" t="s">
        <v>534</v>
      </c>
      <c r="Y185" s="18">
        <v>0</v>
      </c>
      <c r="Z185" s="18">
        <v>0</v>
      </c>
      <c r="AA185" s="18">
        <v>0</v>
      </c>
    </row>
    <row r="186" spans="1:27" x14ac:dyDescent="0.25">
      <c r="A186" s="4" t="s">
        <v>195</v>
      </c>
      <c r="B186" s="4" t="s">
        <v>193</v>
      </c>
      <c r="C186" s="18"/>
      <c r="D186" s="18">
        <v>0</v>
      </c>
      <c r="E186" s="18">
        <v>1</v>
      </c>
      <c r="F186" s="18">
        <v>7</v>
      </c>
      <c r="G186" s="18">
        <v>8</v>
      </c>
      <c r="H186" s="18">
        <v>10</v>
      </c>
      <c r="I186" s="18">
        <v>11</v>
      </c>
      <c r="J186" s="18">
        <v>11</v>
      </c>
      <c r="K186" s="18">
        <v>11.273</v>
      </c>
      <c r="L186" s="18">
        <v>10.704000000000001</v>
      </c>
      <c r="M186" s="18">
        <v>10.132</v>
      </c>
      <c r="N186" s="18">
        <v>10.516999999999999</v>
      </c>
      <c r="O186" s="18">
        <v>10.77</v>
      </c>
      <c r="P186" s="19">
        <v>10.569000000000001</v>
      </c>
      <c r="Q186" s="18">
        <v>12.75</v>
      </c>
      <c r="R186" s="18">
        <v>10.118</v>
      </c>
      <c r="S186" s="18">
        <v>11</v>
      </c>
      <c r="T186" s="18">
        <v>10.199999999999999</v>
      </c>
      <c r="U186" s="18">
        <v>8.6999999999999993</v>
      </c>
      <c r="V186" s="18">
        <v>9.6</v>
      </c>
      <c r="W186" s="18">
        <v>10.7</v>
      </c>
      <c r="X186" s="18">
        <v>10.6</v>
      </c>
      <c r="Y186" s="18">
        <v>0</v>
      </c>
      <c r="Z186" s="18">
        <v>0</v>
      </c>
      <c r="AA186" s="18">
        <v>0</v>
      </c>
    </row>
    <row r="187" spans="1:27" x14ac:dyDescent="0.25">
      <c r="A187" s="4" t="s">
        <v>160</v>
      </c>
      <c r="B187" s="4" t="s">
        <v>160</v>
      </c>
      <c r="C187" s="18">
        <v>571</v>
      </c>
      <c r="D187" s="18">
        <v>533.97</v>
      </c>
      <c r="E187" s="18">
        <v>546</v>
      </c>
      <c r="F187" s="18">
        <v>525</v>
      </c>
      <c r="G187" s="18">
        <v>520</v>
      </c>
      <c r="H187" s="18">
        <v>573</v>
      </c>
      <c r="I187" s="18">
        <v>561</v>
      </c>
      <c r="J187" s="18">
        <v>503</v>
      </c>
      <c r="K187" s="18">
        <v>598.10299999999995</v>
      </c>
      <c r="L187" s="18">
        <v>603.43200000000002</v>
      </c>
      <c r="M187" s="18">
        <v>616.85</v>
      </c>
      <c r="N187" s="18">
        <v>511.30500000000001</v>
      </c>
      <c r="O187" s="18">
        <v>511.2</v>
      </c>
      <c r="P187" s="19">
        <v>580.58199999999999</v>
      </c>
      <c r="Q187" s="18">
        <v>813.1</v>
      </c>
      <c r="R187" s="18">
        <v>674.39</v>
      </c>
      <c r="S187" s="18">
        <v>653</v>
      </c>
      <c r="T187" s="18">
        <v>685.66</v>
      </c>
      <c r="U187" s="18">
        <v>619.51</v>
      </c>
      <c r="V187" s="18">
        <v>631.38900000000001</v>
      </c>
      <c r="W187" s="18">
        <v>703.62</v>
      </c>
      <c r="X187" s="18">
        <v>696.71</v>
      </c>
      <c r="Y187" s="18">
        <v>0</v>
      </c>
      <c r="Z187" s="18">
        <v>0</v>
      </c>
      <c r="AA187" s="18">
        <v>0</v>
      </c>
    </row>
    <row r="188" spans="1:27" x14ac:dyDescent="0.25">
      <c r="A188" s="4" t="s">
        <v>267</v>
      </c>
      <c r="B188" s="4" t="s">
        <v>230</v>
      </c>
      <c r="C188" s="18"/>
      <c r="D188" s="18"/>
      <c r="E188" s="18">
        <v>0</v>
      </c>
      <c r="F188" s="18">
        <v>1</v>
      </c>
      <c r="G188" s="18">
        <v>1</v>
      </c>
      <c r="H188" s="18">
        <v>5.6689999999999996</v>
      </c>
      <c r="I188" s="18">
        <v>5</v>
      </c>
      <c r="J188" s="18">
        <v>5</v>
      </c>
      <c r="K188" s="18">
        <v>5.4943999999999997</v>
      </c>
      <c r="L188" s="18">
        <v>5.1383999999999999</v>
      </c>
      <c r="M188" s="18">
        <v>5.36</v>
      </c>
      <c r="N188" s="18">
        <v>5.359</v>
      </c>
      <c r="O188" s="18">
        <v>5.4039999999999999</v>
      </c>
      <c r="P188" s="19">
        <v>5.4349999999999996</v>
      </c>
      <c r="Q188" s="18">
        <v>5.6210000000000004</v>
      </c>
      <c r="R188" s="18">
        <v>5.0599999999999996</v>
      </c>
      <c r="S188" s="18">
        <v>6.43</v>
      </c>
      <c r="T188" s="18">
        <v>5.681</v>
      </c>
      <c r="U188" s="18">
        <v>6.3259999999999996</v>
      </c>
      <c r="V188" s="18">
        <v>6.141</v>
      </c>
      <c r="W188" s="18">
        <v>6.61</v>
      </c>
      <c r="X188" s="18">
        <v>6.6070000000000002</v>
      </c>
      <c r="Y188" s="18">
        <v>0</v>
      </c>
      <c r="Z188" s="18">
        <v>0</v>
      </c>
      <c r="AA188" s="18">
        <v>0</v>
      </c>
    </row>
    <row r="189" spans="1:27" x14ac:dyDescent="0.25">
      <c r="A189" s="4" t="s">
        <v>346</v>
      </c>
      <c r="B189" s="4" t="s">
        <v>346</v>
      </c>
      <c r="C189" s="18">
        <v>59.460999999999999</v>
      </c>
      <c r="D189" s="18">
        <v>67.293000000000006</v>
      </c>
      <c r="E189" s="18">
        <v>93.701999999999998</v>
      </c>
      <c r="F189" s="18">
        <v>93.623999999999995</v>
      </c>
      <c r="G189" s="18">
        <v>89</v>
      </c>
      <c r="H189" s="18">
        <v>99</v>
      </c>
      <c r="I189" s="18">
        <v>95</v>
      </c>
      <c r="J189" s="18">
        <v>96.03</v>
      </c>
      <c r="K189" s="18">
        <v>96.733000000000004</v>
      </c>
      <c r="L189" s="18">
        <v>96.733000000000004</v>
      </c>
      <c r="M189" s="18">
        <v>91.1</v>
      </c>
      <c r="N189" s="18">
        <v>86.1</v>
      </c>
      <c r="O189" s="18">
        <v>88.9</v>
      </c>
      <c r="P189" s="19">
        <v>92.6</v>
      </c>
      <c r="Q189" s="18">
        <v>104.8</v>
      </c>
      <c r="R189" s="18">
        <v>90.5</v>
      </c>
      <c r="S189" s="18">
        <v>98</v>
      </c>
      <c r="T189" s="18">
        <v>96.6</v>
      </c>
      <c r="U189" s="18">
        <v>93.7</v>
      </c>
      <c r="V189" s="18">
        <v>95.099000000000004</v>
      </c>
      <c r="W189" s="18">
        <v>98.3</v>
      </c>
      <c r="X189" s="18">
        <v>106.01</v>
      </c>
      <c r="Y189" s="18">
        <v>0</v>
      </c>
      <c r="Z189" s="18">
        <v>0</v>
      </c>
      <c r="AA189" s="18">
        <v>0</v>
      </c>
    </row>
    <row r="190" spans="1:27" x14ac:dyDescent="0.25">
      <c r="A190" s="4" t="s">
        <v>251</v>
      </c>
      <c r="B190" s="4" t="s">
        <v>492</v>
      </c>
      <c r="C190" s="18"/>
      <c r="D190" s="18"/>
      <c r="E190" s="18"/>
      <c r="F190" s="18"/>
      <c r="G190" s="18"/>
      <c r="H190" s="18"/>
      <c r="I190" s="18"/>
      <c r="J190" s="18">
        <v>0</v>
      </c>
      <c r="K190" s="18">
        <v>0</v>
      </c>
      <c r="L190" s="18">
        <v>0.87439999999999996</v>
      </c>
      <c r="M190" s="18">
        <v>0</v>
      </c>
      <c r="N190" s="18">
        <v>0</v>
      </c>
      <c r="O190" s="18">
        <v>15.4</v>
      </c>
      <c r="P190" s="19">
        <v>0</v>
      </c>
      <c r="Q190" s="18">
        <v>0</v>
      </c>
      <c r="R190" s="18"/>
      <c r="S190" s="18" t="s">
        <v>534</v>
      </c>
      <c r="T190" s="18" t="s">
        <v>534</v>
      </c>
      <c r="U190" s="18" t="s">
        <v>534</v>
      </c>
      <c r="V190" s="18" t="s">
        <v>534</v>
      </c>
      <c r="W190" s="18" t="s">
        <v>534</v>
      </c>
      <c r="X190" s="18" t="s">
        <v>534</v>
      </c>
      <c r="Y190" s="18">
        <v>0</v>
      </c>
      <c r="Z190" s="18">
        <v>0</v>
      </c>
      <c r="AA190" s="18">
        <v>0</v>
      </c>
    </row>
    <row r="191" spans="1:27" x14ac:dyDescent="0.25">
      <c r="A191" s="4" t="s">
        <v>162</v>
      </c>
      <c r="B191" s="4" t="s">
        <v>162</v>
      </c>
      <c r="C191" s="18">
        <v>321</v>
      </c>
      <c r="D191" s="18">
        <v>287.33999999999997</v>
      </c>
      <c r="E191" s="18">
        <v>294</v>
      </c>
      <c r="F191" s="18">
        <v>299</v>
      </c>
      <c r="G191" s="18">
        <v>288</v>
      </c>
      <c r="H191" s="18">
        <v>337</v>
      </c>
      <c r="I191" s="18">
        <v>346.57499999999999</v>
      </c>
      <c r="J191" s="18">
        <v>356.01100000000002</v>
      </c>
      <c r="K191" s="18">
        <v>367.012</v>
      </c>
      <c r="L191" s="18">
        <v>359.84699999999998</v>
      </c>
      <c r="M191" s="18">
        <v>358.8</v>
      </c>
      <c r="N191" s="18">
        <v>347.42500000000001</v>
      </c>
      <c r="O191" s="18">
        <v>331</v>
      </c>
      <c r="P191" s="19">
        <v>360.68900000000002</v>
      </c>
      <c r="Q191" s="18">
        <v>418.26100000000002</v>
      </c>
      <c r="R191" s="18">
        <v>353.517</v>
      </c>
      <c r="S191" s="18">
        <v>380</v>
      </c>
      <c r="T191" s="18">
        <v>380.9</v>
      </c>
      <c r="U191" s="18">
        <v>347</v>
      </c>
      <c r="V191" s="18">
        <v>343.6</v>
      </c>
      <c r="W191" s="18">
        <v>365</v>
      </c>
      <c r="X191" s="18">
        <v>364.3</v>
      </c>
      <c r="Y191" s="18">
        <v>0</v>
      </c>
      <c r="Z191" s="18">
        <v>0</v>
      </c>
      <c r="AA191" s="18">
        <v>0</v>
      </c>
    </row>
    <row r="192" spans="1:27" x14ac:dyDescent="0.25">
      <c r="A192" s="4" t="s">
        <v>67</v>
      </c>
      <c r="B192" s="4" t="s">
        <v>441</v>
      </c>
      <c r="C192" s="18"/>
      <c r="D192" s="18"/>
      <c r="E192" s="18"/>
      <c r="F192" s="18"/>
      <c r="G192" s="18"/>
      <c r="H192" s="18"/>
      <c r="I192" s="18"/>
      <c r="J192" s="18"/>
      <c r="K192" s="18"/>
      <c r="L192" s="18">
        <v>0</v>
      </c>
      <c r="M192" s="18">
        <v>2.048</v>
      </c>
      <c r="N192" s="18">
        <v>1.8</v>
      </c>
      <c r="O192" s="18">
        <v>0</v>
      </c>
      <c r="P192" s="19"/>
      <c r="Q192" s="18"/>
      <c r="R192" s="18"/>
      <c r="S192" s="18" t="s">
        <v>534</v>
      </c>
      <c r="T192" s="18" t="s">
        <v>534</v>
      </c>
      <c r="U192" s="18" t="s">
        <v>534</v>
      </c>
      <c r="V192" s="18" t="s">
        <v>534</v>
      </c>
      <c r="W192" s="18" t="s">
        <v>534</v>
      </c>
      <c r="X192" s="18" t="s">
        <v>534</v>
      </c>
      <c r="Y192" s="18">
        <v>0</v>
      </c>
      <c r="Z192" s="18">
        <v>0</v>
      </c>
      <c r="AA192" s="18">
        <v>0</v>
      </c>
    </row>
    <row r="193" spans="1:27" x14ac:dyDescent="0.25">
      <c r="A193" s="4" t="s">
        <v>237</v>
      </c>
      <c r="B193" s="4" t="s">
        <v>237</v>
      </c>
      <c r="C193" s="18"/>
      <c r="D193" s="18"/>
      <c r="E193" s="18"/>
      <c r="F193" s="18"/>
      <c r="G193" s="18"/>
      <c r="H193" s="18"/>
      <c r="I193" s="18"/>
      <c r="J193" s="18">
        <v>0</v>
      </c>
      <c r="K193" s="18">
        <v>15.476000000000001</v>
      </c>
      <c r="L193" s="18">
        <v>15.583</v>
      </c>
      <c r="M193" s="18">
        <v>15.73</v>
      </c>
      <c r="N193" s="18">
        <v>15.888</v>
      </c>
      <c r="O193" s="18">
        <v>0</v>
      </c>
      <c r="P193" s="19">
        <v>17</v>
      </c>
      <c r="Q193" s="18">
        <v>0</v>
      </c>
      <c r="R193" s="19"/>
      <c r="S193" s="18" t="s">
        <v>534</v>
      </c>
      <c r="T193" s="18" t="s">
        <v>534</v>
      </c>
      <c r="U193" s="18" t="s">
        <v>534</v>
      </c>
      <c r="V193" s="18" t="s">
        <v>534</v>
      </c>
      <c r="W193" s="18" t="s">
        <v>534</v>
      </c>
      <c r="X193" s="18">
        <v>15.5</v>
      </c>
      <c r="Y193" s="18">
        <v>0</v>
      </c>
      <c r="Z193" s="18">
        <v>0</v>
      </c>
      <c r="AA193" s="18">
        <v>0</v>
      </c>
    </row>
    <row r="194" spans="1:27" x14ac:dyDescent="0.25">
      <c r="A194" s="4" t="s">
        <v>164</v>
      </c>
      <c r="B194" s="4" t="s">
        <v>164</v>
      </c>
      <c r="C194" s="18">
        <v>117</v>
      </c>
      <c r="D194" s="18">
        <v>104.73</v>
      </c>
      <c r="E194" s="18">
        <v>111.06</v>
      </c>
      <c r="F194" s="18">
        <v>111.06</v>
      </c>
      <c r="G194" s="18">
        <v>106.492</v>
      </c>
      <c r="H194" s="18">
        <v>130.33500000000001</v>
      </c>
      <c r="I194" s="18">
        <v>133.88800000000001</v>
      </c>
      <c r="J194" s="18">
        <v>136.85599999999999</v>
      </c>
      <c r="K194" s="18">
        <v>138.19200000000001</v>
      </c>
      <c r="L194" s="18">
        <v>135.39599999999999</v>
      </c>
      <c r="M194" s="18">
        <v>132.69999999999999</v>
      </c>
      <c r="N194" s="18">
        <v>141.411</v>
      </c>
      <c r="O194" s="18">
        <v>145</v>
      </c>
      <c r="P194" s="19">
        <v>154.69499999999999</v>
      </c>
      <c r="Q194" s="18">
        <v>181.32599999999999</v>
      </c>
      <c r="R194" s="19">
        <v>0</v>
      </c>
      <c r="S194" s="18">
        <v>170</v>
      </c>
      <c r="T194" s="18">
        <v>171.44399999999999</v>
      </c>
      <c r="U194" s="18">
        <v>157</v>
      </c>
      <c r="V194" s="18">
        <v>164.2</v>
      </c>
      <c r="W194" s="18">
        <v>171.88499999999999</v>
      </c>
      <c r="X194" s="18">
        <v>168.55099999999999</v>
      </c>
      <c r="Y194" s="18">
        <v>0</v>
      </c>
      <c r="Z194" s="18">
        <v>0</v>
      </c>
      <c r="AA194" s="18">
        <v>0</v>
      </c>
    </row>
    <row r="195" spans="1:27" x14ac:dyDescent="0.25">
      <c r="A195" s="4" t="s">
        <v>165</v>
      </c>
      <c r="B195" s="4" t="s">
        <v>165</v>
      </c>
      <c r="C195" s="18">
        <v>376</v>
      </c>
      <c r="D195" s="18">
        <v>339.18</v>
      </c>
      <c r="E195" s="18">
        <v>339</v>
      </c>
      <c r="F195" s="18">
        <v>329</v>
      </c>
      <c r="G195" s="18">
        <v>311</v>
      </c>
      <c r="H195" s="18">
        <v>353</v>
      </c>
      <c r="I195" s="18">
        <v>345</v>
      </c>
      <c r="J195" s="18">
        <v>352</v>
      </c>
      <c r="K195" s="18">
        <v>351.58800000000002</v>
      </c>
      <c r="L195" s="18">
        <v>339.45</v>
      </c>
      <c r="M195" s="18">
        <v>337</v>
      </c>
      <c r="N195" s="18">
        <v>329</v>
      </c>
      <c r="O195" s="18">
        <v>332</v>
      </c>
      <c r="P195" s="19">
        <v>349</v>
      </c>
      <c r="Q195" s="18">
        <v>0</v>
      </c>
      <c r="R195" s="19">
        <v>0</v>
      </c>
      <c r="S195" s="18" t="s">
        <v>534</v>
      </c>
      <c r="T195" s="18" t="s">
        <v>534</v>
      </c>
      <c r="U195" s="18" t="s">
        <v>534</v>
      </c>
      <c r="V195" s="18" t="s">
        <v>534</v>
      </c>
      <c r="W195" s="18">
        <v>321.5</v>
      </c>
      <c r="X195" s="18">
        <v>313.39999999999998</v>
      </c>
      <c r="Y195" s="18">
        <v>0</v>
      </c>
      <c r="Z195" s="18">
        <v>0</v>
      </c>
      <c r="AA195" s="18">
        <v>0</v>
      </c>
    </row>
    <row r="196" spans="1:27" x14ac:dyDescent="0.25">
      <c r="A196" s="4" t="s">
        <v>0</v>
      </c>
      <c r="B196" s="4" t="s">
        <v>0</v>
      </c>
      <c r="C196" s="18">
        <v>89</v>
      </c>
      <c r="D196" s="18">
        <v>57</v>
      </c>
      <c r="E196" s="18">
        <v>57</v>
      </c>
      <c r="F196" s="18">
        <v>76.8</v>
      </c>
      <c r="G196" s="18">
        <v>76.8</v>
      </c>
      <c r="H196" s="18">
        <v>165.05600000000001</v>
      </c>
      <c r="I196" s="18">
        <v>192.71700000000001</v>
      </c>
      <c r="J196" s="18">
        <v>197.15899999999999</v>
      </c>
      <c r="K196" s="18">
        <v>201.1</v>
      </c>
      <c r="L196" s="18">
        <v>198.82300000000001</v>
      </c>
      <c r="M196" s="18">
        <v>197.316</v>
      </c>
      <c r="N196" s="18">
        <v>194.161</v>
      </c>
      <c r="O196" s="18">
        <v>196.66800000000001</v>
      </c>
      <c r="P196" s="19">
        <v>223.3</v>
      </c>
      <c r="Q196" s="18">
        <v>268.52800000000002</v>
      </c>
      <c r="R196" s="18">
        <v>265.85199999999998</v>
      </c>
      <c r="S196" s="18">
        <v>245</v>
      </c>
      <c r="T196" s="18">
        <v>233.7</v>
      </c>
      <c r="U196" s="18">
        <v>212.73</v>
      </c>
      <c r="V196" s="18">
        <v>212.06</v>
      </c>
      <c r="W196" s="18">
        <v>228.1</v>
      </c>
      <c r="X196" s="18">
        <v>241.78</v>
      </c>
      <c r="Y196" s="18">
        <v>0</v>
      </c>
      <c r="Z196" s="18">
        <v>0</v>
      </c>
      <c r="AA196" s="18">
        <v>0</v>
      </c>
    </row>
    <row r="197" spans="1:27" x14ac:dyDescent="0.25">
      <c r="A197" s="4" t="s">
        <v>166</v>
      </c>
      <c r="B197" s="4" t="s">
        <v>166</v>
      </c>
      <c r="C197" s="18">
        <v>480</v>
      </c>
      <c r="D197" s="18">
        <v>440.63</v>
      </c>
      <c r="E197" s="18">
        <v>467</v>
      </c>
      <c r="F197" s="18">
        <v>467</v>
      </c>
      <c r="G197" s="18">
        <v>407</v>
      </c>
      <c r="H197" s="18">
        <v>481</v>
      </c>
      <c r="I197" s="18">
        <v>468</v>
      </c>
      <c r="J197" s="18">
        <v>471</v>
      </c>
      <c r="K197" s="18">
        <v>455.21199999999999</v>
      </c>
      <c r="L197" s="18">
        <v>448.69900000000001</v>
      </c>
      <c r="M197" s="18">
        <v>462.53300000000002</v>
      </c>
      <c r="N197" s="18">
        <v>463.30200000000002</v>
      </c>
      <c r="O197" s="18">
        <v>489.54</v>
      </c>
      <c r="P197" s="19">
        <v>595.18399999999997</v>
      </c>
      <c r="Q197" s="18">
        <v>729.39400000000001</v>
      </c>
      <c r="R197" s="18">
        <v>584.52200000000005</v>
      </c>
      <c r="S197" s="18">
        <v>555</v>
      </c>
      <c r="T197" s="18">
        <v>545.20100000000002</v>
      </c>
      <c r="U197" s="18">
        <v>489.75399999999996</v>
      </c>
      <c r="V197" s="18">
        <v>484.27399999999994</v>
      </c>
      <c r="W197" s="18">
        <v>503.49999999999994</v>
      </c>
      <c r="X197" s="18">
        <v>510.64400000000001</v>
      </c>
      <c r="Y197" s="18">
        <v>0</v>
      </c>
      <c r="Z197" s="18">
        <v>0</v>
      </c>
      <c r="AA197" s="18">
        <v>0</v>
      </c>
    </row>
    <row r="198" spans="1:27" x14ac:dyDescent="0.25">
      <c r="A198" s="36" t="s">
        <v>168</v>
      </c>
      <c r="B198" s="4" t="s">
        <v>168</v>
      </c>
      <c r="C198" s="18">
        <v>212</v>
      </c>
      <c r="D198" s="18">
        <v>186.18</v>
      </c>
      <c r="E198" s="18">
        <v>192</v>
      </c>
      <c r="F198" s="18">
        <v>175</v>
      </c>
      <c r="G198" s="18">
        <v>165</v>
      </c>
      <c r="H198" s="18">
        <v>191</v>
      </c>
      <c r="I198" s="18">
        <v>181</v>
      </c>
      <c r="J198" s="18">
        <v>187</v>
      </c>
      <c r="K198" s="18">
        <v>192.83</v>
      </c>
      <c r="L198" s="18">
        <v>183.9</v>
      </c>
      <c r="M198" s="18">
        <v>185.10400000000001</v>
      </c>
      <c r="N198" s="18">
        <v>179.096</v>
      </c>
      <c r="O198" s="18">
        <v>168.4</v>
      </c>
      <c r="P198" s="19">
        <v>187.6</v>
      </c>
      <c r="Q198" s="18">
        <v>223.9</v>
      </c>
      <c r="R198" s="18">
        <v>181.5</v>
      </c>
      <c r="S198" s="18">
        <v>195</v>
      </c>
      <c r="T198" s="18">
        <v>184.2</v>
      </c>
      <c r="U198" s="18">
        <v>168.6</v>
      </c>
      <c r="V198" s="18">
        <v>162</v>
      </c>
      <c r="W198" s="18">
        <v>175.6</v>
      </c>
      <c r="X198" s="18">
        <v>169.2</v>
      </c>
      <c r="Y198" s="18">
        <v>0</v>
      </c>
      <c r="Z198" s="18">
        <v>0</v>
      </c>
      <c r="AA198" s="18">
        <v>0</v>
      </c>
    </row>
    <row r="199" spans="1:27" x14ac:dyDescent="0.25">
      <c r="A199" s="4" t="s">
        <v>170</v>
      </c>
      <c r="B199" s="4" t="s">
        <v>170</v>
      </c>
      <c r="C199" s="18"/>
      <c r="D199" s="18"/>
      <c r="E199" s="18"/>
      <c r="F199" s="18"/>
      <c r="G199" s="18"/>
      <c r="H199" s="18"/>
      <c r="I199" s="18"/>
      <c r="J199" s="18">
        <v>0</v>
      </c>
      <c r="K199" s="18">
        <v>24.466999999999999</v>
      </c>
      <c r="L199" s="18">
        <v>29.407</v>
      </c>
      <c r="M199" s="18">
        <v>33</v>
      </c>
      <c r="N199" s="18">
        <v>34.215000000000003</v>
      </c>
      <c r="O199" s="18">
        <v>33.200000000000003</v>
      </c>
      <c r="P199" s="19">
        <v>36.299999999999997</v>
      </c>
      <c r="Q199" s="18">
        <v>42.44</v>
      </c>
      <c r="R199" s="18">
        <v>34.9</v>
      </c>
      <c r="S199" s="18">
        <v>37</v>
      </c>
      <c r="T199" s="18">
        <v>36.5</v>
      </c>
      <c r="U199" s="18">
        <v>35.1</v>
      </c>
      <c r="V199" s="18">
        <v>33.6</v>
      </c>
      <c r="W199" s="18">
        <v>36.6</v>
      </c>
      <c r="X199" s="18">
        <v>36.85</v>
      </c>
      <c r="Y199" s="18">
        <v>0</v>
      </c>
      <c r="Z199" s="18">
        <v>0</v>
      </c>
      <c r="AA199" s="18">
        <v>0</v>
      </c>
    </row>
    <row r="200" spans="1:27" x14ac:dyDescent="0.25">
      <c r="A200" s="4" t="s">
        <v>22</v>
      </c>
      <c r="B200" s="4" t="s">
        <v>21</v>
      </c>
      <c r="C200" s="18">
        <v>3</v>
      </c>
      <c r="D200" s="18">
        <v>11.59</v>
      </c>
      <c r="E200" s="18">
        <v>12</v>
      </c>
      <c r="F200" s="18">
        <v>12</v>
      </c>
      <c r="G200" s="18">
        <v>12</v>
      </c>
      <c r="H200" s="18">
        <v>13</v>
      </c>
      <c r="I200" s="18">
        <v>14</v>
      </c>
      <c r="J200" s="18">
        <v>14</v>
      </c>
      <c r="K200" s="18">
        <v>13.6365</v>
      </c>
      <c r="L200" s="18">
        <v>13.3675</v>
      </c>
      <c r="M200" s="18">
        <v>16.13</v>
      </c>
      <c r="N200" s="18">
        <v>14.84</v>
      </c>
      <c r="O200" s="18">
        <v>15.38</v>
      </c>
      <c r="P200" s="19">
        <v>15.9</v>
      </c>
      <c r="Q200" s="18">
        <v>18.538</v>
      </c>
      <c r="R200" s="18">
        <v>16.634</v>
      </c>
      <c r="S200" s="18">
        <v>17.16</v>
      </c>
      <c r="T200" s="18">
        <v>17.242000000000001</v>
      </c>
      <c r="U200" s="18">
        <v>16.312000000000001</v>
      </c>
      <c r="V200" s="18">
        <v>17.306000000000001</v>
      </c>
      <c r="W200" s="18">
        <v>20.97</v>
      </c>
      <c r="X200" s="18">
        <v>23.309000000000001</v>
      </c>
      <c r="Y200" s="18">
        <v>0</v>
      </c>
      <c r="Z200" s="18">
        <v>0</v>
      </c>
      <c r="AA200" s="18">
        <v>0</v>
      </c>
    </row>
    <row r="201" spans="1:27" x14ac:dyDescent="0.25">
      <c r="A201" s="4" t="s">
        <v>203</v>
      </c>
      <c r="B201" s="4" t="s">
        <v>203</v>
      </c>
      <c r="C201" s="18">
        <v>0</v>
      </c>
      <c r="D201" s="18">
        <v>17.579999999999998</v>
      </c>
      <c r="E201" s="18">
        <v>23</v>
      </c>
      <c r="F201" s="18">
        <v>24</v>
      </c>
      <c r="G201" s="18">
        <v>37</v>
      </c>
      <c r="H201" s="18">
        <v>64</v>
      </c>
      <c r="I201" s="18">
        <v>71</v>
      </c>
      <c r="J201" s="18">
        <v>75.003</v>
      </c>
      <c r="K201" s="18">
        <v>78.866</v>
      </c>
      <c r="L201" s="18">
        <v>74.787999999999997</v>
      </c>
      <c r="M201" s="18">
        <v>0</v>
      </c>
      <c r="N201" s="18"/>
      <c r="O201" s="18"/>
      <c r="P201" s="19"/>
      <c r="Q201" s="18"/>
      <c r="R201" s="19"/>
      <c r="S201" s="18" t="s">
        <v>534</v>
      </c>
      <c r="T201" s="18" t="s">
        <v>534</v>
      </c>
      <c r="U201" s="18" t="s">
        <v>534</v>
      </c>
      <c r="V201" s="18" t="s">
        <v>534</v>
      </c>
      <c r="W201" s="18" t="s">
        <v>534</v>
      </c>
      <c r="X201" s="18" t="s">
        <v>534</v>
      </c>
      <c r="Y201" s="18">
        <v>0</v>
      </c>
      <c r="Z201" s="18">
        <v>0</v>
      </c>
      <c r="AA201" s="18">
        <v>0</v>
      </c>
    </row>
    <row r="202" spans="1:27" x14ac:dyDescent="0.25">
      <c r="A202" s="4" t="s">
        <v>390</v>
      </c>
      <c r="B202" s="4" t="s">
        <v>491</v>
      </c>
      <c r="C202" s="18">
        <v>248</v>
      </c>
      <c r="D202" s="18">
        <v>237.74</v>
      </c>
      <c r="E202" s="18">
        <v>261</v>
      </c>
      <c r="F202" s="18">
        <v>223</v>
      </c>
      <c r="G202" s="18">
        <v>223</v>
      </c>
      <c r="H202" s="18">
        <v>232</v>
      </c>
      <c r="I202" s="18">
        <v>223</v>
      </c>
      <c r="J202" s="18">
        <v>208</v>
      </c>
      <c r="K202" s="18">
        <v>213.77099999999999</v>
      </c>
      <c r="L202" s="18">
        <v>201.946</v>
      </c>
      <c r="M202" s="18">
        <v>200.27</v>
      </c>
      <c r="N202" s="18">
        <v>198.858</v>
      </c>
      <c r="O202" s="18">
        <v>212.87799999999999</v>
      </c>
      <c r="P202" s="19">
        <v>201.934</v>
      </c>
      <c r="Q202" s="18">
        <v>214.459</v>
      </c>
      <c r="R202" s="18">
        <v>194.69300000000001</v>
      </c>
      <c r="S202" s="18">
        <v>215</v>
      </c>
      <c r="T202" s="18">
        <v>193.40899999999999</v>
      </c>
      <c r="U202" s="18">
        <v>198.25700000000001</v>
      </c>
      <c r="V202" s="18">
        <v>195.50700000000001</v>
      </c>
      <c r="W202" s="18">
        <v>191.22</v>
      </c>
      <c r="X202" s="18">
        <v>200.79400000000001</v>
      </c>
      <c r="Y202" s="18">
        <v>0</v>
      </c>
      <c r="Z202" s="18">
        <v>0</v>
      </c>
      <c r="AA202" s="18">
        <v>0</v>
      </c>
    </row>
    <row r="203" spans="1:27" x14ac:dyDescent="0.25">
      <c r="A203" s="4" t="s">
        <v>307</v>
      </c>
      <c r="B203" s="4" t="s">
        <v>307</v>
      </c>
      <c r="C203" s="18"/>
      <c r="D203" s="18"/>
      <c r="E203" s="18"/>
      <c r="F203" s="18">
        <v>0</v>
      </c>
      <c r="G203" s="18">
        <v>11.159000000000001</v>
      </c>
      <c r="H203" s="18">
        <v>12</v>
      </c>
      <c r="I203" s="18">
        <v>12.419</v>
      </c>
      <c r="J203" s="18">
        <v>12.419</v>
      </c>
      <c r="K203" s="18">
        <v>0</v>
      </c>
      <c r="L203" s="18">
        <v>0</v>
      </c>
      <c r="M203" s="18">
        <v>11</v>
      </c>
      <c r="N203" s="18">
        <v>61.5</v>
      </c>
      <c r="O203" s="18">
        <v>64.900000000000006</v>
      </c>
      <c r="P203" s="19">
        <v>78.099999999999994</v>
      </c>
      <c r="Q203" s="18">
        <v>20.8</v>
      </c>
      <c r="R203" s="18">
        <v>17.5</v>
      </c>
      <c r="S203" s="18">
        <v>22</v>
      </c>
      <c r="T203" s="18">
        <v>17.8</v>
      </c>
      <c r="U203" s="18">
        <v>16.899999999999999</v>
      </c>
      <c r="V203" s="18">
        <v>17.399999999999999</v>
      </c>
      <c r="W203" s="18">
        <v>18.399999999999999</v>
      </c>
      <c r="X203" s="18">
        <v>18.5</v>
      </c>
      <c r="Y203" s="18">
        <v>0</v>
      </c>
      <c r="Z203" s="18">
        <v>0</v>
      </c>
      <c r="AA203" s="18">
        <v>0</v>
      </c>
    </row>
    <row r="204" spans="1:27" x14ac:dyDescent="0.25">
      <c r="A204" s="4" t="s">
        <v>135</v>
      </c>
      <c r="B204" s="4" t="s">
        <v>133</v>
      </c>
      <c r="C204" s="18">
        <v>6</v>
      </c>
      <c r="D204" s="18">
        <v>6.14</v>
      </c>
      <c r="E204" s="18">
        <v>8</v>
      </c>
      <c r="F204" s="18">
        <v>8</v>
      </c>
      <c r="G204" s="18">
        <v>8</v>
      </c>
      <c r="H204" s="18">
        <v>8</v>
      </c>
      <c r="I204" s="18">
        <v>0</v>
      </c>
      <c r="J204" s="18"/>
      <c r="K204" s="18">
        <v>0</v>
      </c>
      <c r="L204" s="18">
        <v>9.2708705329438921</v>
      </c>
      <c r="M204" s="18">
        <v>8.4</v>
      </c>
      <c r="N204" s="18">
        <v>8.3000000000000007</v>
      </c>
      <c r="O204" s="18">
        <v>8.1999999999999993</v>
      </c>
      <c r="P204" s="19">
        <v>8.6999999999999993</v>
      </c>
      <c r="Q204" s="18">
        <v>9</v>
      </c>
      <c r="R204" s="18">
        <v>8.3000000000000007</v>
      </c>
      <c r="S204" s="18">
        <v>8.3000000000000007</v>
      </c>
      <c r="T204" s="18">
        <v>8.3000000000000007</v>
      </c>
      <c r="U204" s="18">
        <v>7.6</v>
      </c>
      <c r="V204" s="18">
        <v>7.3</v>
      </c>
      <c r="W204" s="18">
        <v>7.73</v>
      </c>
      <c r="X204" s="18">
        <v>7.9749999999999996</v>
      </c>
      <c r="Y204" s="18">
        <v>0</v>
      </c>
      <c r="Z204" s="18">
        <v>0</v>
      </c>
      <c r="AA204" s="18">
        <v>0</v>
      </c>
    </row>
    <row r="205" spans="1:27" x14ac:dyDescent="0.25">
      <c r="A205" s="12" t="s">
        <v>536</v>
      </c>
      <c r="B205" s="4" t="s">
        <v>448</v>
      </c>
      <c r="C205" s="18">
        <v>53</v>
      </c>
      <c r="D205" s="18">
        <v>50.96</v>
      </c>
      <c r="E205" s="18">
        <v>56</v>
      </c>
      <c r="F205" s="18">
        <v>56</v>
      </c>
      <c r="G205" s="18">
        <v>57</v>
      </c>
      <c r="H205" s="18">
        <v>59</v>
      </c>
      <c r="I205" s="18">
        <v>55</v>
      </c>
      <c r="J205" s="18">
        <v>53.658000000000001</v>
      </c>
      <c r="K205" s="18">
        <v>53.911000000000001</v>
      </c>
      <c r="L205" s="18">
        <v>53.868000000000002</v>
      </c>
      <c r="M205" s="18">
        <v>53.343000000000004</v>
      </c>
      <c r="N205" s="18">
        <v>53</v>
      </c>
      <c r="O205" s="18">
        <v>54.3</v>
      </c>
      <c r="P205" s="19">
        <v>59.1</v>
      </c>
      <c r="Q205" s="18">
        <v>59.91</v>
      </c>
      <c r="R205" s="18">
        <v>60.832799999999999</v>
      </c>
      <c r="S205" s="18">
        <v>63</v>
      </c>
      <c r="T205" s="18" t="s">
        <v>534</v>
      </c>
      <c r="U205" s="18">
        <v>50.2</v>
      </c>
      <c r="V205" s="18">
        <v>53</v>
      </c>
      <c r="W205" s="18">
        <v>56</v>
      </c>
      <c r="X205" s="18">
        <v>55</v>
      </c>
      <c r="Y205" s="18">
        <v>0</v>
      </c>
      <c r="Z205" s="18">
        <v>0</v>
      </c>
      <c r="AA205" s="18">
        <v>0</v>
      </c>
    </row>
    <row r="206" spans="1:27" x14ac:dyDescent="0.25">
      <c r="A206" s="4" t="s">
        <v>341</v>
      </c>
      <c r="B206" s="4" t="s">
        <v>335</v>
      </c>
      <c r="C206" s="18"/>
      <c r="D206" s="18">
        <v>0</v>
      </c>
      <c r="E206" s="18">
        <v>61</v>
      </c>
      <c r="F206" s="18">
        <v>61</v>
      </c>
      <c r="G206" s="18">
        <v>0</v>
      </c>
      <c r="H206" s="18">
        <v>0</v>
      </c>
      <c r="I206" s="18">
        <v>59</v>
      </c>
      <c r="J206" s="18">
        <v>47.704000000000001</v>
      </c>
      <c r="K206" s="18">
        <v>49.569807258757073</v>
      </c>
      <c r="L206" s="18">
        <v>49.569807258757073</v>
      </c>
      <c r="M206" s="18">
        <v>49.728000000000002</v>
      </c>
      <c r="N206" s="18">
        <v>43.2</v>
      </c>
      <c r="O206" s="18">
        <v>42.9</v>
      </c>
      <c r="P206" s="19">
        <v>45.1</v>
      </c>
      <c r="Q206" s="18">
        <v>50</v>
      </c>
      <c r="R206" s="18">
        <v>44</v>
      </c>
      <c r="S206" s="18">
        <v>47</v>
      </c>
      <c r="T206" s="18">
        <v>45.5</v>
      </c>
      <c r="U206" s="18">
        <v>44.3</v>
      </c>
      <c r="V206" s="18">
        <v>45.4</v>
      </c>
      <c r="W206" s="18">
        <v>48.26</v>
      </c>
      <c r="X206" s="18">
        <v>48</v>
      </c>
      <c r="Y206" s="18">
        <v>0</v>
      </c>
      <c r="Z206" s="18">
        <v>0</v>
      </c>
      <c r="AA206" s="18">
        <v>0</v>
      </c>
    </row>
    <row r="207" spans="1:27" x14ac:dyDescent="0.25">
      <c r="A207" s="4" t="s">
        <v>402</v>
      </c>
      <c r="B207" s="4" t="s">
        <v>207</v>
      </c>
      <c r="C207" s="18">
        <v>8</v>
      </c>
      <c r="D207" s="18">
        <v>7.65</v>
      </c>
      <c r="E207" s="18">
        <v>8</v>
      </c>
      <c r="F207" s="18">
        <v>7</v>
      </c>
      <c r="G207" s="18">
        <v>6</v>
      </c>
      <c r="H207" s="18">
        <v>7</v>
      </c>
      <c r="I207" s="18">
        <v>7</v>
      </c>
      <c r="J207" s="18">
        <v>7</v>
      </c>
      <c r="K207" s="18">
        <v>0</v>
      </c>
      <c r="L207" s="18"/>
      <c r="M207" s="18"/>
      <c r="N207" s="18"/>
      <c r="O207" s="18"/>
      <c r="P207" s="19"/>
      <c r="Q207" s="18"/>
      <c r="R207" s="18"/>
      <c r="S207" s="18" t="s">
        <v>534</v>
      </c>
      <c r="T207" s="18" t="s">
        <v>534</v>
      </c>
      <c r="U207" s="18" t="s">
        <v>534</v>
      </c>
      <c r="V207" s="18" t="s">
        <v>534</v>
      </c>
      <c r="W207" s="18" t="s">
        <v>534</v>
      </c>
      <c r="X207" s="18" t="s">
        <v>534</v>
      </c>
      <c r="Y207" s="18">
        <v>0</v>
      </c>
      <c r="Z207" s="18">
        <v>0</v>
      </c>
      <c r="AA207" s="18">
        <v>0</v>
      </c>
    </row>
    <row r="208" spans="1:27" x14ac:dyDescent="0.25">
      <c r="A208" s="4" t="s">
        <v>175</v>
      </c>
      <c r="B208" s="4" t="s">
        <v>174</v>
      </c>
      <c r="C208" s="18"/>
      <c r="D208" s="18">
        <v>0</v>
      </c>
      <c r="E208" s="18">
        <v>2</v>
      </c>
      <c r="F208" s="18">
        <v>11</v>
      </c>
      <c r="G208" s="18">
        <v>11</v>
      </c>
      <c r="H208" s="18">
        <v>12</v>
      </c>
      <c r="I208" s="18">
        <v>13</v>
      </c>
      <c r="J208" s="18">
        <v>12</v>
      </c>
      <c r="K208" s="18">
        <v>7.7779999999999996</v>
      </c>
      <c r="L208" s="18">
        <v>12.281000000000001</v>
      </c>
      <c r="M208" s="18">
        <v>12.067</v>
      </c>
      <c r="N208" s="18">
        <v>12.039</v>
      </c>
      <c r="O208" s="18">
        <v>11.596</v>
      </c>
      <c r="P208" s="19">
        <v>12.864000000000001</v>
      </c>
      <c r="Q208" s="18">
        <v>16.594999999999999</v>
      </c>
      <c r="R208" s="18">
        <v>13.412000000000001</v>
      </c>
      <c r="S208" s="18">
        <v>15.16</v>
      </c>
      <c r="T208" s="18">
        <v>14.734</v>
      </c>
      <c r="U208" s="18">
        <v>12.881</v>
      </c>
      <c r="V208" s="18">
        <v>12.885999999999999</v>
      </c>
      <c r="W208" s="18">
        <v>13.786</v>
      </c>
      <c r="X208" s="18"/>
      <c r="Y208" s="18">
        <v>0</v>
      </c>
      <c r="Z208" s="18">
        <v>0</v>
      </c>
      <c r="AA208" s="18">
        <v>0</v>
      </c>
    </row>
    <row r="209" spans="1:27" x14ac:dyDescent="0.25">
      <c r="A209" s="4" t="s">
        <v>126</v>
      </c>
      <c r="B209" s="4" t="s">
        <v>126</v>
      </c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>
        <v>0</v>
      </c>
      <c r="O209" s="18">
        <v>13.6</v>
      </c>
      <c r="P209" s="19">
        <v>13.6</v>
      </c>
      <c r="Q209" s="18">
        <v>0</v>
      </c>
      <c r="R209" s="18">
        <v>11.04</v>
      </c>
      <c r="S209" s="18">
        <v>12.07</v>
      </c>
      <c r="T209" s="18">
        <v>11.848000000000001</v>
      </c>
      <c r="U209" s="18">
        <v>11.204000000000001</v>
      </c>
      <c r="V209" s="18">
        <v>11.252000000000001</v>
      </c>
      <c r="W209" s="18">
        <v>11.57</v>
      </c>
      <c r="X209" s="18">
        <v>11.238</v>
      </c>
      <c r="Y209" s="18">
        <v>0</v>
      </c>
      <c r="Z209" s="18">
        <v>0</v>
      </c>
      <c r="AA209" s="18">
        <v>0</v>
      </c>
    </row>
    <row r="210" spans="1:27" x14ac:dyDescent="0.25">
      <c r="A210" s="4" t="s">
        <v>290</v>
      </c>
      <c r="B210" s="4" t="s">
        <v>288</v>
      </c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>
        <v>0.48899999999999999</v>
      </c>
      <c r="N210" s="18">
        <v>0.45600000000000002</v>
      </c>
      <c r="O210" s="18">
        <v>0.379</v>
      </c>
      <c r="P210" s="19">
        <v>0.29299999999999998</v>
      </c>
      <c r="Q210" s="18">
        <v>0</v>
      </c>
      <c r="R210" s="18"/>
      <c r="S210" s="18" t="s">
        <v>534</v>
      </c>
      <c r="T210" s="18" t="s">
        <v>534</v>
      </c>
      <c r="U210" s="18" t="s">
        <v>534</v>
      </c>
      <c r="V210" s="18" t="s">
        <v>534</v>
      </c>
      <c r="W210" s="18" t="s">
        <v>534</v>
      </c>
      <c r="X210" s="18" t="s">
        <v>534</v>
      </c>
      <c r="Y210" s="18">
        <v>0</v>
      </c>
      <c r="Z210" s="18">
        <v>0</v>
      </c>
      <c r="AA210" s="18">
        <v>0</v>
      </c>
    </row>
    <row r="211" spans="1:27" x14ac:dyDescent="0.25">
      <c r="A211" s="4" t="s">
        <v>211</v>
      </c>
      <c r="B211" s="4" t="s">
        <v>211</v>
      </c>
      <c r="C211" s="18">
        <v>46</v>
      </c>
      <c r="D211" s="18">
        <v>40.387999999999998</v>
      </c>
      <c r="E211" s="18">
        <v>39</v>
      </c>
      <c r="F211" s="18">
        <v>38</v>
      </c>
      <c r="G211" s="18">
        <v>35.1</v>
      </c>
      <c r="H211" s="18">
        <v>40.134</v>
      </c>
      <c r="I211" s="18">
        <v>37.834000000000003</v>
      </c>
      <c r="J211" s="18">
        <v>38</v>
      </c>
      <c r="K211" s="18">
        <v>36.168999999999997</v>
      </c>
      <c r="L211" s="18">
        <v>35.756</v>
      </c>
      <c r="M211" s="18">
        <v>37.270000000000003</v>
      </c>
      <c r="N211" s="18">
        <v>37.270000000000003</v>
      </c>
      <c r="O211" s="18">
        <v>9.9</v>
      </c>
      <c r="P211" s="19">
        <v>42.9</v>
      </c>
      <c r="Q211" s="18">
        <v>52.73</v>
      </c>
      <c r="R211" s="18">
        <v>0</v>
      </c>
      <c r="S211" s="18" t="s">
        <v>534</v>
      </c>
      <c r="T211" s="18" t="s">
        <v>534</v>
      </c>
      <c r="U211" s="18" t="s">
        <v>534</v>
      </c>
      <c r="V211" s="18" t="s">
        <v>534</v>
      </c>
      <c r="W211" s="18" t="s">
        <v>534</v>
      </c>
      <c r="X211" s="18"/>
      <c r="Y211" s="18">
        <v>0</v>
      </c>
      <c r="Z211" s="18">
        <v>0</v>
      </c>
      <c r="AA211" s="18">
        <v>0</v>
      </c>
    </row>
    <row r="212" spans="1:27" x14ac:dyDescent="0.25">
      <c r="A212" s="4" t="s">
        <v>34</v>
      </c>
      <c r="B212" s="4" t="s">
        <v>34</v>
      </c>
      <c r="C212" s="18">
        <v>216</v>
      </c>
      <c r="D212" s="18">
        <v>204.34</v>
      </c>
      <c r="E212" s="18">
        <v>219</v>
      </c>
      <c r="F212" s="18">
        <v>220</v>
      </c>
      <c r="G212" s="18">
        <v>223</v>
      </c>
      <c r="H212" s="18">
        <v>242</v>
      </c>
      <c r="I212" s="18">
        <v>261</v>
      </c>
      <c r="J212" s="18">
        <v>272</v>
      </c>
      <c r="K212" s="18">
        <v>267.78500000000003</v>
      </c>
      <c r="L212" s="18">
        <v>271.57600000000002</v>
      </c>
      <c r="M212" s="18">
        <v>263.40300000000002</v>
      </c>
      <c r="N212" s="18">
        <v>267.642</v>
      </c>
      <c r="O212" s="18">
        <v>276.82799999999997</v>
      </c>
      <c r="P212" s="19">
        <v>297.92200000000003</v>
      </c>
      <c r="Q212" s="18">
        <v>381.90300000000002</v>
      </c>
      <c r="R212" s="18">
        <v>331.21199999999999</v>
      </c>
      <c r="S212" s="18">
        <v>353</v>
      </c>
      <c r="T212" s="18">
        <v>350.84</v>
      </c>
      <c r="U212" s="18">
        <v>321.67599999999999</v>
      </c>
      <c r="V212" s="18">
        <v>336.51900000000001</v>
      </c>
      <c r="W212" s="18">
        <v>359.197</v>
      </c>
      <c r="X212" s="18">
        <v>356.59899999999999</v>
      </c>
      <c r="Y212" s="18">
        <v>0</v>
      </c>
      <c r="Z212" s="18">
        <v>0</v>
      </c>
      <c r="AA212" s="18">
        <v>0</v>
      </c>
    </row>
    <row r="213" spans="1:27" x14ac:dyDescent="0.25">
      <c r="A213" s="4" t="s">
        <v>268</v>
      </c>
      <c r="B213" s="4" t="s">
        <v>259</v>
      </c>
      <c r="C213" s="18"/>
      <c r="D213" s="18"/>
      <c r="E213" s="18"/>
      <c r="F213" s="18"/>
      <c r="G213" s="18"/>
      <c r="H213" s="18"/>
      <c r="I213" s="18"/>
      <c r="J213" s="18"/>
      <c r="K213" s="18">
        <v>0</v>
      </c>
      <c r="L213" s="18">
        <v>1.1633</v>
      </c>
      <c r="M213" s="18">
        <v>0</v>
      </c>
      <c r="N213" s="18">
        <v>1.1160000000000001</v>
      </c>
      <c r="O213" s="18">
        <v>1.133</v>
      </c>
      <c r="P213" s="19">
        <v>1.298</v>
      </c>
      <c r="Q213" s="18">
        <v>1.3240000000000001</v>
      </c>
      <c r="R213" s="18">
        <v>0.80500000000000005</v>
      </c>
      <c r="S213" s="18">
        <v>0.81</v>
      </c>
      <c r="T213" s="18" t="s">
        <v>534</v>
      </c>
      <c r="U213" s="18">
        <v>0.5</v>
      </c>
      <c r="V213" s="18">
        <v>0.24299999999999999</v>
      </c>
      <c r="W213" s="18" t="s">
        <v>534</v>
      </c>
      <c r="X213" s="18" t="s">
        <v>534</v>
      </c>
      <c r="Y213" s="18">
        <v>0</v>
      </c>
      <c r="Z213" s="18">
        <v>0</v>
      </c>
      <c r="AA213" s="18">
        <v>0</v>
      </c>
    </row>
    <row r="214" spans="1:27" x14ac:dyDescent="0.25">
      <c r="A214" s="4" t="s">
        <v>172</v>
      </c>
      <c r="B214" s="4" t="s">
        <v>172</v>
      </c>
      <c r="C214" s="18">
        <v>63</v>
      </c>
      <c r="D214" s="18">
        <v>74.52</v>
      </c>
      <c r="E214" s="18">
        <v>74.5</v>
      </c>
      <c r="F214" s="18">
        <v>83.340999999999994</v>
      </c>
      <c r="G214" s="18">
        <v>76</v>
      </c>
      <c r="H214" s="18">
        <v>90.519000000000005</v>
      </c>
      <c r="I214" s="18">
        <v>91.608000000000004</v>
      </c>
      <c r="J214" s="18">
        <v>94.700999999999993</v>
      </c>
      <c r="K214" s="18">
        <v>95.837000000000003</v>
      </c>
      <c r="L214" s="18">
        <v>92.55</v>
      </c>
      <c r="M214" s="18">
        <v>92.69</v>
      </c>
      <c r="N214" s="18">
        <v>92.736999999999995</v>
      </c>
      <c r="O214" s="18">
        <v>91.286000000000001</v>
      </c>
      <c r="P214" s="19">
        <v>98.090999999999994</v>
      </c>
      <c r="Q214" s="18">
        <v>120.35599999999999</v>
      </c>
      <c r="R214" s="18">
        <v>210.72200000000001</v>
      </c>
      <c r="S214" s="18">
        <v>106</v>
      </c>
      <c r="T214" s="18">
        <v>102</v>
      </c>
      <c r="U214" s="18">
        <v>89</v>
      </c>
      <c r="V214" s="18">
        <v>89</v>
      </c>
      <c r="W214" s="18">
        <v>107.248</v>
      </c>
      <c r="X214" s="18">
        <v>93.522999999999996</v>
      </c>
      <c r="Y214" s="18">
        <v>0</v>
      </c>
      <c r="Z214" s="18">
        <v>0</v>
      </c>
      <c r="AA214" s="18">
        <v>0</v>
      </c>
    </row>
    <row r="215" spans="1:27" x14ac:dyDescent="0.25">
      <c r="A215" s="12" t="s">
        <v>541</v>
      </c>
      <c r="B215" s="4" t="s">
        <v>88</v>
      </c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9"/>
      <c r="Q215" s="18"/>
      <c r="R215" s="18"/>
      <c r="S215" s="18" t="s">
        <v>534</v>
      </c>
      <c r="T215" s="18" t="s">
        <v>534</v>
      </c>
      <c r="U215" s="18" t="s">
        <v>534</v>
      </c>
      <c r="V215" s="18">
        <v>2.1549999999999998</v>
      </c>
      <c r="W215" s="18">
        <v>2.1309999999999998</v>
      </c>
      <c r="X215" s="18">
        <v>2.2480000000000002</v>
      </c>
      <c r="Y215" s="18"/>
      <c r="Z215" s="18"/>
      <c r="AA215" s="18"/>
    </row>
    <row r="216" spans="1:27" x14ac:dyDescent="0.25">
      <c r="A216" s="4" t="s">
        <v>155</v>
      </c>
      <c r="B216" s="4" t="s">
        <v>157</v>
      </c>
      <c r="C216" s="18"/>
      <c r="D216" s="18"/>
      <c r="E216" s="18">
        <v>0</v>
      </c>
      <c r="F216" s="18">
        <v>18</v>
      </c>
      <c r="G216" s="18">
        <v>17</v>
      </c>
      <c r="H216" s="18">
        <v>19</v>
      </c>
      <c r="I216" s="18">
        <v>19</v>
      </c>
      <c r="J216" s="18">
        <v>21</v>
      </c>
      <c r="K216" s="18">
        <v>11.025600000000001</v>
      </c>
      <c r="L216" s="18">
        <v>22.7788</v>
      </c>
      <c r="M216" s="18">
        <v>12.7788</v>
      </c>
      <c r="N216" s="18">
        <v>24.4</v>
      </c>
      <c r="O216" s="18">
        <v>24.1</v>
      </c>
      <c r="P216" s="19">
        <v>26</v>
      </c>
      <c r="Q216" s="18">
        <v>24.5</v>
      </c>
      <c r="R216" s="18">
        <v>13.5</v>
      </c>
      <c r="S216" s="18">
        <v>21</v>
      </c>
      <c r="T216" s="18">
        <v>20.07</v>
      </c>
      <c r="U216" s="18">
        <v>18.78</v>
      </c>
      <c r="V216" s="18">
        <v>17.989999999999998</v>
      </c>
      <c r="W216" s="18">
        <v>18.53</v>
      </c>
      <c r="X216" s="18">
        <v>18.63</v>
      </c>
      <c r="Y216" s="18">
        <v>0</v>
      </c>
      <c r="Z216" s="18">
        <v>0</v>
      </c>
      <c r="AA216" s="18">
        <v>0</v>
      </c>
    </row>
    <row r="217" spans="1:27" x14ac:dyDescent="0.25">
      <c r="A217" s="4" t="s">
        <v>283</v>
      </c>
      <c r="B217" s="4" t="s">
        <v>283</v>
      </c>
      <c r="C217" s="18">
        <v>83</v>
      </c>
      <c r="D217" s="18">
        <v>77.05</v>
      </c>
      <c r="E217" s="18">
        <v>86</v>
      </c>
      <c r="F217" s="18">
        <v>85</v>
      </c>
      <c r="G217" s="18">
        <v>80</v>
      </c>
      <c r="H217" s="18">
        <v>91.8</v>
      </c>
      <c r="I217" s="18">
        <v>93.233000000000004</v>
      </c>
      <c r="J217" s="18">
        <v>113</v>
      </c>
      <c r="K217" s="18">
        <v>114</v>
      </c>
      <c r="L217" s="18">
        <v>125.36174950159682</v>
      </c>
      <c r="M217" s="18">
        <v>104.7</v>
      </c>
      <c r="N217" s="18">
        <v>106</v>
      </c>
      <c r="O217" s="18">
        <v>103.14</v>
      </c>
      <c r="P217" s="19">
        <v>117.9</v>
      </c>
      <c r="Q217" s="18">
        <v>137.1</v>
      </c>
      <c r="R217" s="18">
        <v>111.3</v>
      </c>
      <c r="S217" s="18">
        <v>121</v>
      </c>
      <c r="T217" s="18">
        <v>117.38</v>
      </c>
      <c r="U217" s="18">
        <v>106.19</v>
      </c>
      <c r="V217" s="18">
        <v>110.74</v>
      </c>
      <c r="W217" s="18">
        <v>118.5</v>
      </c>
      <c r="X217" s="18">
        <v>118.4</v>
      </c>
      <c r="Y217" s="18">
        <v>0</v>
      </c>
      <c r="Z217" s="18">
        <v>0</v>
      </c>
      <c r="AA217" s="18">
        <v>0</v>
      </c>
    </row>
    <row r="218" spans="1:27" x14ac:dyDescent="0.25">
      <c r="A218" s="4" t="s">
        <v>466</v>
      </c>
      <c r="B218" s="4" t="s">
        <v>176</v>
      </c>
      <c r="C218" s="18"/>
      <c r="D218" s="18"/>
      <c r="E218" s="18">
        <v>0</v>
      </c>
      <c r="F218" s="18">
        <v>22.1</v>
      </c>
      <c r="G218" s="18">
        <v>22.1</v>
      </c>
      <c r="H218" s="18">
        <v>0</v>
      </c>
      <c r="I218" s="18"/>
      <c r="J218" s="18"/>
      <c r="K218" s="18"/>
      <c r="L218" s="18"/>
      <c r="M218" s="18"/>
      <c r="N218" s="18"/>
      <c r="O218" s="18"/>
      <c r="P218" s="19"/>
      <c r="Q218" s="18"/>
      <c r="R218" s="18"/>
      <c r="S218" s="18" t="s">
        <v>534</v>
      </c>
      <c r="T218" s="18" t="s">
        <v>534</v>
      </c>
      <c r="U218" s="18" t="s">
        <v>534</v>
      </c>
      <c r="V218" s="18" t="s">
        <v>534</v>
      </c>
      <c r="W218" s="18" t="s">
        <v>534</v>
      </c>
      <c r="X218" s="18" t="s">
        <v>534</v>
      </c>
      <c r="Y218" s="18">
        <v>0</v>
      </c>
      <c r="Z218" s="18">
        <v>0</v>
      </c>
      <c r="AA218" s="18">
        <v>0</v>
      </c>
    </row>
    <row r="219" spans="1:27" x14ac:dyDescent="0.25">
      <c r="A219" s="4" t="s">
        <v>68</v>
      </c>
      <c r="B219" s="4" t="s">
        <v>441</v>
      </c>
      <c r="C219" s="18">
        <v>52</v>
      </c>
      <c r="D219" s="18">
        <v>47.762</v>
      </c>
      <c r="E219" s="18">
        <v>50.17</v>
      </c>
      <c r="F219" s="18">
        <v>43.957000000000001</v>
      </c>
      <c r="G219" s="18">
        <v>43.9</v>
      </c>
      <c r="H219" s="18">
        <v>50</v>
      </c>
      <c r="I219" s="18">
        <v>46.9</v>
      </c>
      <c r="J219" s="18">
        <v>48.54</v>
      </c>
      <c r="K219" s="18">
        <v>51.161000000000001</v>
      </c>
      <c r="L219" s="18">
        <v>52.49962917586776</v>
      </c>
      <c r="M219" s="18">
        <v>46.17</v>
      </c>
      <c r="N219" s="18">
        <v>46.6</v>
      </c>
      <c r="O219" s="18">
        <v>45.8</v>
      </c>
      <c r="P219" s="19">
        <v>49</v>
      </c>
      <c r="Q219" s="18">
        <v>55.4</v>
      </c>
      <c r="R219" s="18">
        <v>45.7</v>
      </c>
      <c r="S219" s="18">
        <v>51</v>
      </c>
      <c r="T219" s="18">
        <v>49.2</v>
      </c>
      <c r="U219" s="18">
        <v>46.5</v>
      </c>
      <c r="V219" s="18">
        <v>46.6</v>
      </c>
      <c r="W219" s="18">
        <v>48.9</v>
      </c>
      <c r="X219" s="18">
        <v>51.5</v>
      </c>
      <c r="Y219" s="18">
        <v>0</v>
      </c>
      <c r="Z219" s="18">
        <v>0</v>
      </c>
      <c r="AA219" s="18">
        <v>0</v>
      </c>
    </row>
    <row r="220" spans="1:27" x14ac:dyDescent="0.25">
      <c r="A220" s="4" t="s">
        <v>209</v>
      </c>
      <c r="B220" s="4" t="s">
        <v>174</v>
      </c>
      <c r="C220" s="18">
        <v>26</v>
      </c>
      <c r="D220" s="18">
        <v>24.19</v>
      </c>
      <c r="E220" s="18">
        <v>25</v>
      </c>
      <c r="F220" s="18">
        <v>25</v>
      </c>
      <c r="G220" s="18">
        <v>26</v>
      </c>
      <c r="H220" s="18">
        <v>32.636000000000003</v>
      </c>
      <c r="I220" s="18">
        <v>35</v>
      </c>
      <c r="J220" s="18">
        <v>37.482999999999997</v>
      </c>
      <c r="K220" s="18">
        <v>36.92</v>
      </c>
      <c r="L220" s="18">
        <v>35.506999999999998</v>
      </c>
      <c r="M220" s="18">
        <v>35.75</v>
      </c>
      <c r="N220" s="18">
        <v>36</v>
      </c>
      <c r="O220" s="18">
        <v>36</v>
      </c>
      <c r="P220" s="19">
        <v>38</v>
      </c>
      <c r="Q220" s="18">
        <v>43.2</v>
      </c>
      <c r="R220" s="18">
        <v>36</v>
      </c>
      <c r="S220" s="18">
        <v>39</v>
      </c>
      <c r="T220" s="18">
        <v>37.200000000000003</v>
      </c>
      <c r="U220" s="18">
        <v>34.4</v>
      </c>
      <c r="V220" s="18">
        <v>34.4</v>
      </c>
      <c r="W220" s="18">
        <v>37.6</v>
      </c>
      <c r="X220" s="18">
        <v>38.5</v>
      </c>
      <c r="Y220" s="18">
        <v>0</v>
      </c>
      <c r="Z220" s="18">
        <v>0</v>
      </c>
      <c r="AA220" s="18">
        <v>0</v>
      </c>
    </row>
    <row r="221" spans="1:27" x14ac:dyDescent="0.25">
      <c r="A221" s="4" t="s">
        <v>173</v>
      </c>
      <c r="B221" s="4" t="s">
        <v>173</v>
      </c>
      <c r="C221" s="18"/>
      <c r="D221" s="18">
        <v>0</v>
      </c>
      <c r="E221" s="18">
        <v>70.912999999999997</v>
      </c>
      <c r="F221" s="18">
        <v>85</v>
      </c>
      <c r="G221" s="18">
        <v>81.076999999999998</v>
      </c>
      <c r="H221" s="18">
        <v>90</v>
      </c>
      <c r="I221" s="18">
        <v>90</v>
      </c>
      <c r="J221" s="18">
        <v>95.24</v>
      </c>
      <c r="K221" s="18">
        <v>97.3</v>
      </c>
      <c r="L221" s="18">
        <v>91</v>
      </c>
      <c r="M221" s="18">
        <v>99</v>
      </c>
      <c r="N221" s="18">
        <v>117.67</v>
      </c>
      <c r="O221" s="18">
        <v>102.20399999999999</v>
      </c>
      <c r="P221" s="19">
        <v>109.97</v>
      </c>
      <c r="Q221" s="18">
        <v>136.654</v>
      </c>
      <c r="R221" s="18">
        <v>110</v>
      </c>
      <c r="S221" s="18">
        <v>128</v>
      </c>
      <c r="T221" s="18">
        <v>126.7</v>
      </c>
      <c r="U221" s="18">
        <v>107</v>
      </c>
      <c r="V221" s="18">
        <v>115.7</v>
      </c>
      <c r="W221" s="18">
        <v>115</v>
      </c>
      <c r="X221" s="18">
        <v>113</v>
      </c>
      <c r="Y221" s="18">
        <v>0</v>
      </c>
      <c r="Z221" s="18">
        <v>0</v>
      </c>
      <c r="AA221" s="18">
        <v>0</v>
      </c>
    </row>
    <row r="222" spans="1:27" x14ac:dyDescent="0.25">
      <c r="A222" s="4" t="s">
        <v>521</v>
      </c>
      <c r="B222" s="4" t="s">
        <v>165</v>
      </c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>
        <v>4</v>
      </c>
      <c r="O222" s="18"/>
      <c r="P222" s="19"/>
      <c r="Q222" s="18">
        <v>4.57</v>
      </c>
      <c r="R222" s="18">
        <v>3.38</v>
      </c>
      <c r="S222" s="18">
        <v>3.32</v>
      </c>
      <c r="T222" s="18">
        <v>2.762</v>
      </c>
      <c r="U222" s="18">
        <v>2.33</v>
      </c>
      <c r="V222" s="18">
        <v>2.3199999999999998</v>
      </c>
      <c r="W222" s="18">
        <v>2.57</v>
      </c>
      <c r="X222" s="18">
        <v>2.4900000000000002</v>
      </c>
      <c r="Y222" s="18">
        <v>0</v>
      </c>
      <c r="Z222" s="18">
        <v>0</v>
      </c>
      <c r="AA222" s="18">
        <v>0</v>
      </c>
    </row>
    <row r="223" spans="1:27" x14ac:dyDescent="0.25">
      <c r="A223" s="4" t="s">
        <v>104</v>
      </c>
      <c r="B223" s="4" t="s">
        <v>498</v>
      </c>
      <c r="C223" s="18"/>
      <c r="D223" s="18"/>
      <c r="E223" s="18"/>
      <c r="F223" s="18"/>
      <c r="G223" s="18"/>
      <c r="H223" s="18"/>
      <c r="I223" s="18"/>
      <c r="J223" s="18"/>
      <c r="K223" s="18"/>
      <c r="L223" s="18">
        <v>0</v>
      </c>
      <c r="M223" s="18">
        <v>0.78800000000000003</v>
      </c>
      <c r="N223" s="18">
        <v>0.83099999999999996</v>
      </c>
      <c r="O223" s="18">
        <v>0.78900000000000003</v>
      </c>
      <c r="P223" s="19">
        <v>0.78900000000000003</v>
      </c>
      <c r="Q223" s="18">
        <v>0.93700000000000006</v>
      </c>
      <c r="R223" s="18">
        <v>1.012</v>
      </c>
      <c r="S223" s="18">
        <v>0.9</v>
      </c>
      <c r="T223" s="18">
        <v>0.9</v>
      </c>
      <c r="U223" s="18">
        <v>0.8</v>
      </c>
      <c r="V223" s="18">
        <v>0.8</v>
      </c>
      <c r="W223" s="18">
        <v>0.8</v>
      </c>
      <c r="X223" s="18">
        <v>0.77600000000000002</v>
      </c>
      <c r="Y223" s="18">
        <v>0</v>
      </c>
      <c r="Z223" s="18">
        <v>0</v>
      </c>
      <c r="AA223" s="18">
        <v>0</v>
      </c>
    </row>
    <row r="224" spans="1:27" x14ac:dyDescent="0.25">
      <c r="A224" s="4" t="s">
        <v>291</v>
      </c>
      <c r="B224" s="4" t="s">
        <v>288</v>
      </c>
      <c r="C224" s="18"/>
      <c r="D224" s="18"/>
      <c r="E224" s="18"/>
      <c r="F224" s="18"/>
      <c r="G224" s="18"/>
      <c r="H224" s="18"/>
      <c r="I224" s="18"/>
      <c r="J224" s="18"/>
      <c r="K224" s="18"/>
      <c r="L224" s="18">
        <v>0</v>
      </c>
      <c r="M224" s="18">
        <v>20.271999999999998</v>
      </c>
      <c r="N224" s="18">
        <v>21.082999999999998</v>
      </c>
      <c r="O224" s="18">
        <v>21.465</v>
      </c>
      <c r="P224" s="19">
        <v>23.12</v>
      </c>
      <c r="Q224" s="18">
        <v>27.003</v>
      </c>
      <c r="R224" s="18">
        <v>27.5</v>
      </c>
      <c r="S224" s="18">
        <v>24</v>
      </c>
      <c r="T224" s="18">
        <v>22.852</v>
      </c>
      <c r="U224" s="18">
        <v>21.4</v>
      </c>
      <c r="V224" s="18">
        <v>21.366</v>
      </c>
      <c r="W224" s="18">
        <v>22.416</v>
      </c>
      <c r="X224" s="18">
        <v>22.17</v>
      </c>
      <c r="Y224" s="18">
        <v>0</v>
      </c>
      <c r="Z224" s="18">
        <v>0</v>
      </c>
      <c r="AA224" s="18">
        <v>0</v>
      </c>
    </row>
    <row r="225" spans="1:27" x14ac:dyDescent="0.25">
      <c r="A225" s="4" t="s">
        <v>182</v>
      </c>
      <c r="B225" s="4" t="s">
        <v>256</v>
      </c>
      <c r="C225" s="18"/>
      <c r="D225" s="18"/>
      <c r="E225" s="18"/>
      <c r="F225" s="18"/>
      <c r="G225" s="18"/>
      <c r="H225" s="18"/>
      <c r="I225" s="18"/>
      <c r="J225" s="18"/>
      <c r="K225" s="18"/>
      <c r="L225" s="18">
        <v>0</v>
      </c>
      <c r="M225" s="18">
        <v>10.286</v>
      </c>
      <c r="N225" s="18">
        <v>10.286</v>
      </c>
      <c r="O225" s="18">
        <v>0</v>
      </c>
      <c r="P225" s="19">
        <v>13.76</v>
      </c>
      <c r="Q225" s="18">
        <v>15.333</v>
      </c>
      <c r="R225" s="18">
        <v>12.795999999999999</v>
      </c>
      <c r="S225" s="18">
        <v>13.33</v>
      </c>
      <c r="T225" s="18">
        <v>12.659000000000001</v>
      </c>
      <c r="U225" s="18">
        <v>11.792999999999999</v>
      </c>
      <c r="V225" s="18">
        <v>12.781000000000001</v>
      </c>
      <c r="W225" s="18">
        <v>12.9</v>
      </c>
      <c r="X225" s="18">
        <v>13.7</v>
      </c>
      <c r="Y225" s="18">
        <v>0</v>
      </c>
      <c r="Z225" s="18">
        <v>0</v>
      </c>
      <c r="AA225" s="18">
        <v>0</v>
      </c>
    </row>
    <row r="226" spans="1:27" x14ac:dyDescent="0.25">
      <c r="A226" s="4" t="s">
        <v>467</v>
      </c>
      <c r="B226" s="4" t="s">
        <v>160</v>
      </c>
      <c r="C226" s="18">
        <v>0</v>
      </c>
      <c r="D226" s="18">
        <v>0.21</v>
      </c>
      <c r="E226" s="18">
        <v>0</v>
      </c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9"/>
      <c r="Q226" s="18"/>
      <c r="R226" s="18"/>
      <c r="S226" s="18" t="s">
        <v>534</v>
      </c>
      <c r="T226" s="18" t="s">
        <v>534</v>
      </c>
      <c r="U226" s="18" t="s">
        <v>534</v>
      </c>
      <c r="V226" s="18" t="s">
        <v>534</v>
      </c>
      <c r="W226" s="18" t="s">
        <v>534</v>
      </c>
      <c r="X226" s="18" t="s">
        <v>534</v>
      </c>
      <c r="Y226" s="18">
        <v>0</v>
      </c>
      <c r="Z226" s="18">
        <v>0</v>
      </c>
      <c r="AA226" s="18">
        <v>0</v>
      </c>
    </row>
    <row r="227" spans="1:27" x14ac:dyDescent="0.25">
      <c r="A227" s="4" t="s">
        <v>269</v>
      </c>
      <c r="B227" s="4" t="s">
        <v>261</v>
      </c>
      <c r="C227" s="18"/>
      <c r="D227" s="18"/>
      <c r="E227" s="18"/>
      <c r="F227" s="18"/>
      <c r="G227" s="18">
        <v>0</v>
      </c>
      <c r="H227" s="18">
        <v>5.1970000000000001</v>
      </c>
      <c r="I227" s="18">
        <v>5</v>
      </c>
      <c r="J227" s="18">
        <v>5</v>
      </c>
      <c r="K227" s="18">
        <v>5.2149999999999999</v>
      </c>
      <c r="L227" s="18">
        <v>4.9814999999999996</v>
      </c>
      <c r="M227" s="18">
        <v>4.9790000000000001</v>
      </c>
      <c r="N227" s="18">
        <v>4.7880000000000003</v>
      </c>
      <c r="O227" s="18">
        <v>4.899</v>
      </c>
      <c r="P227" s="19">
        <v>5.4450000000000003</v>
      </c>
      <c r="Q227" s="18">
        <v>5.4889999999999999</v>
      </c>
      <c r="R227" s="18">
        <v>4.6390000000000002</v>
      </c>
      <c r="S227" s="18">
        <v>5.18</v>
      </c>
      <c r="T227" s="18">
        <v>4.9080000000000004</v>
      </c>
      <c r="U227" s="18">
        <v>4.8730000000000002</v>
      </c>
      <c r="V227" s="18">
        <v>4.6079999999999997</v>
      </c>
      <c r="W227" s="18">
        <v>5.1639999999999997</v>
      </c>
      <c r="X227" s="18">
        <v>5.29</v>
      </c>
      <c r="Y227" s="18">
        <v>0</v>
      </c>
      <c r="Z227" s="18">
        <v>0</v>
      </c>
      <c r="AA227" s="18">
        <v>0</v>
      </c>
    </row>
    <row r="228" spans="1:27" x14ac:dyDescent="0.25">
      <c r="A228" s="4" t="s">
        <v>32</v>
      </c>
      <c r="B228" s="4" t="s">
        <v>505</v>
      </c>
      <c r="C228" s="18"/>
      <c r="D228" s="18"/>
      <c r="E228" s="18"/>
      <c r="F228" s="18"/>
      <c r="G228" s="18"/>
      <c r="H228" s="18"/>
      <c r="I228" s="18"/>
      <c r="J228" s="18"/>
      <c r="K228" s="18"/>
      <c r="L228" s="18">
        <v>0</v>
      </c>
      <c r="M228" s="18">
        <v>3.0230000000000001</v>
      </c>
      <c r="N228" s="18">
        <v>3.74</v>
      </c>
      <c r="O228" s="18">
        <v>3.74</v>
      </c>
      <c r="P228" s="19"/>
      <c r="Q228" s="18"/>
      <c r="R228" s="19"/>
      <c r="S228" s="18" t="s">
        <v>534</v>
      </c>
      <c r="T228" s="18" t="s">
        <v>534</v>
      </c>
      <c r="U228" s="18" t="s">
        <v>534</v>
      </c>
      <c r="V228" s="18" t="s">
        <v>534</v>
      </c>
      <c r="W228" s="18" t="s">
        <v>534</v>
      </c>
      <c r="X228" s="18" t="s">
        <v>534</v>
      </c>
      <c r="Y228" s="18">
        <v>0</v>
      </c>
      <c r="Z228" s="18">
        <v>0</v>
      </c>
      <c r="AA228" s="18">
        <v>0</v>
      </c>
    </row>
    <row r="229" spans="1:27" x14ac:dyDescent="0.25">
      <c r="A229" s="4" t="s">
        <v>174</v>
      </c>
      <c r="B229" s="4" t="s">
        <v>174</v>
      </c>
      <c r="C229" s="18">
        <v>230</v>
      </c>
      <c r="D229" s="18">
        <v>189.2</v>
      </c>
      <c r="E229" s="18">
        <v>208</v>
      </c>
      <c r="F229" s="18">
        <v>193</v>
      </c>
      <c r="G229" s="18">
        <v>175</v>
      </c>
      <c r="H229" s="18">
        <v>194</v>
      </c>
      <c r="I229" s="18">
        <v>198</v>
      </c>
      <c r="J229" s="18">
        <v>186</v>
      </c>
      <c r="K229" s="18">
        <v>186.43700000000001</v>
      </c>
      <c r="L229" s="18">
        <v>184.43199999999999</v>
      </c>
      <c r="M229" s="18">
        <v>180.34</v>
      </c>
      <c r="N229" s="18">
        <v>183.851</v>
      </c>
      <c r="O229" s="18">
        <v>177.79599999999999</v>
      </c>
      <c r="P229" s="19">
        <v>194.738</v>
      </c>
      <c r="Q229" s="18">
        <v>226.83600000000001</v>
      </c>
      <c r="R229" s="18">
        <v>186.82300000000001</v>
      </c>
      <c r="S229" s="18">
        <v>207</v>
      </c>
      <c r="T229" s="18">
        <v>198.65</v>
      </c>
      <c r="U229" s="18">
        <v>184.899</v>
      </c>
      <c r="V229" s="18">
        <v>188.227</v>
      </c>
      <c r="W229" s="18">
        <v>196.21700000000001</v>
      </c>
      <c r="X229" s="18" t="s">
        <v>534</v>
      </c>
      <c r="Y229" s="18">
        <v>0</v>
      </c>
      <c r="Z229" s="18">
        <v>0</v>
      </c>
      <c r="AA229" s="18">
        <v>0</v>
      </c>
    </row>
    <row r="230" spans="1:27" x14ac:dyDescent="0.25">
      <c r="A230" s="4" t="s">
        <v>86</v>
      </c>
      <c r="B230" s="4" t="s">
        <v>78</v>
      </c>
      <c r="C230" s="18"/>
      <c r="D230" s="18"/>
      <c r="E230" s="18"/>
      <c r="F230" s="18"/>
      <c r="G230" s="18"/>
      <c r="H230" s="18"/>
      <c r="I230" s="18"/>
      <c r="J230" s="18"/>
      <c r="K230" s="18">
        <v>0</v>
      </c>
      <c r="L230" s="18">
        <v>14.380125305437653</v>
      </c>
      <c r="M230" s="18">
        <v>8.5879999999999992</v>
      </c>
      <c r="N230" s="18">
        <v>9.1999999999999993</v>
      </c>
      <c r="O230" s="18">
        <v>8.7799999999999994</v>
      </c>
      <c r="P230" s="19">
        <v>9.8030000000000008</v>
      </c>
      <c r="Q230" s="18">
        <v>11</v>
      </c>
      <c r="R230" s="18">
        <v>9.4684628310000001</v>
      </c>
      <c r="S230" s="18">
        <v>10.33</v>
      </c>
      <c r="T230" s="18">
        <v>10.039999999999999</v>
      </c>
      <c r="U230" s="18" t="s">
        <v>534</v>
      </c>
      <c r="V230" s="18" t="s">
        <v>534</v>
      </c>
      <c r="W230" s="18" t="s">
        <v>534</v>
      </c>
      <c r="X230" s="18" t="s">
        <v>534</v>
      </c>
      <c r="Y230" s="18">
        <v>0</v>
      </c>
      <c r="Z230" s="18">
        <v>0</v>
      </c>
      <c r="AA230" s="18">
        <v>0</v>
      </c>
    </row>
    <row r="231" spans="1:27" x14ac:dyDescent="0.25">
      <c r="A231" s="4" t="s">
        <v>76</v>
      </c>
      <c r="B231" s="4" t="s">
        <v>355</v>
      </c>
      <c r="C231" s="18"/>
      <c r="D231" s="18"/>
      <c r="E231" s="18"/>
      <c r="F231" s="18"/>
      <c r="G231" s="18"/>
      <c r="H231" s="18"/>
      <c r="I231" s="18"/>
      <c r="J231" s="18"/>
      <c r="K231" s="18">
        <v>0</v>
      </c>
      <c r="L231" s="18">
        <v>12.457631225531426</v>
      </c>
      <c r="M231" s="18">
        <v>9.4260000000000002</v>
      </c>
      <c r="N231" s="18">
        <v>12</v>
      </c>
      <c r="O231" s="18">
        <v>12.151</v>
      </c>
      <c r="P231" s="19">
        <v>13.618</v>
      </c>
      <c r="Q231" s="18">
        <v>15</v>
      </c>
      <c r="R231" s="18">
        <v>13.377051998999999</v>
      </c>
      <c r="S231" s="18">
        <v>14.03</v>
      </c>
      <c r="T231" s="18">
        <v>13.84</v>
      </c>
      <c r="U231" s="18" t="s">
        <v>534</v>
      </c>
      <c r="V231" s="18" t="s">
        <v>534</v>
      </c>
      <c r="W231" s="18" t="s">
        <v>534</v>
      </c>
      <c r="X231" s="18" t="s">
        <v>534</v>
      </c>
      <c r="Y231" s="18">
        <v>0</v>
      </c>
      <c r="Z231" s="18">
        <v>0</v>
      </c>
      <c r="AA231" s="18">
        <v>0</v>
      </c>
    </row>
    <row r="232" spans="1:27" x14ac:dyDescent="0.25">
      <c r="A232" s="4" t="s">
        <v>176</v>
      </c>
      <c r="B232" s="4" t="s">
        <v>176</v>
      </c>
      <c r="C232" s="18">
        <v>274</v>
      </c>
      <c r="D232" s="18">
        <v>251.28</v>
      </c>
      <c r="E232" s="18">
        <v>246</v>
      </c>
      <c r="F232" s="18">
        <v>250</v>
      </c>
      <c r="G232" s="18">
        <v>239</v>
      </c>
      <c r="H232" s="18">
        <v>264</v>
      </c>
      <c r="I232" s="18">
        <v>264</v>
      </c>
      <c r="J232" s="18">
        <v>274</v>
      </c>
      <c r="K232" s="18">
        <v>269.91699999999997</v>
      </c>
      <c r="L232" s="18">
        <v>264.96600000000001</v>
      </c>
      <c r="M232" s="18">
        <v>258.08600000000001</v>
      </c>
      <c r="N232" s="18">
        <v>257.81299999999999</v>
      </c>
      <c r="O232" s="18">
        <v>256.863</v>
      </c>
      <c r="P232" s="19">
        <v>275.14499999999998</v>
      </c>
      <c r="Q232" s="18">
        <v>352.375</v>
      </c>
      <c r="R232" s="18">
        <v>271.87700000000001</v>
      </c>
      <c r="S232" s="18">
        <v>280.64999999999998</v>
      </c>
      <c r="T232" s="18">
        <v>270.67599999999999</v>
      </c>
      <c r="U232" s="18">
        <v>209.98400000000001</v>
      </c>
      <c r="V232" s="18">
        <v>244.40000000000003</v>
      </c>
      <c r="W232" s="18">
        <v>253.417</v>
      </c>
      <c r="X232" s="18">
        <v>270.67</v>
      </c>
      <c r="Y232" s="18">
        <v>0</v>
      </c>
      <c r="Z232" s="18">
        <v>0</v>
      </c>
      <c r="AA232" s="18">
        <v>0</v>
      </c>
    </row>
    <row r="233" spans="1:27" x14ac:dyDescent="0.25">
      <c r="A233" s="4" t="s">
        <v>83</v>
      </c>
      <c r="B233" s="4" t="s">
        <v>494</v>
      </c>
      <c r="C233" s="18"/>
      <c r="D233" s="18"/>
      <c r="E233" s="18"/>
      <c r="F233" s="18"/>
      <c r="G233" s="18"/>
      <c r="H233" s="18"/>
      <c r="I233" s="18"/>
      <c r="J233" s="18"/>
      <c r="K233" s="18">
        <v>0</v>
      </c>
      <c r="L233" s="18">
        <v>19.051057784486254</v>
      </c>
      <c r="M233" s="18">
        <v>12.57</v>
      </c>
      <c r="N233" s="18">
        <v>12.57</v>
      </c>
      <c r="O233" s="18">
        <v>13.624000000000001</v>
      </c>
      <c r="P233" s="19">
        <v>13.946</v>
      </c>
      <c r="Q233" s="18">
        <v>16</v>
      </c>
      <c r="R233" s="18">
        <v>14.141922440000002</v>
      </c>
      <c r="S233" s="18">
        <v>14.9</v>
      </c>
      <c r="T233" s="18">
        <v>15.55</v>
      </c>
      <c r="U233" s="18" t="s">
        <v>534</v>
      </c>
      <c r="V233" s="18" t="s">
        <v>534</v>
      </c>
      <c r="W233" s="18" t="s">
        <v>534</v>
      </c>
      <c r="X233" s="18" t="s">
        <v>534</v>
      </c>
      <c r="Y233" s="18">
        <v>0</v>
      </c>
      <c r="Z233" s="18">
        <v>0</v>
      </c>
      <c r="AA233" s="18">
        <v>0</v>
      </c>
    </row>
    <row r="234" spans="1:27" x14ac:dyDescent="0.25">
      <c r="A234" s="4" t="s">
        <v>184</v>
      </c>
      <c r="B234" s="4" t="s">
        <v>184</v>
      </c>
      <c r="C234" s="18">
        <v>31</v>
      </c>
      <c r="D234" s="18">
        <v>30.04</v>
      </c>
      <c r="E234" s="18">
        <v>32</v>
      </c>
      <c r="F234" s="18">
        <v>31</v>
      </c>
      <c r="G234" s="18">
        <v>30</v>
      </c>
      <c r="H234" s="18">
        <v>34</v>
      </c>
      <c r="I234" s="18">
        <v>33</v>
      </c>
      <c r="J234" s="18">
        <v>33.973999999999997</v>
      </c>
      <c r="K234" s="18">
        <v>33.234000000000002</v>
      </c>
      <c r="L234" s="18">
        <v>31.847000000000001</v>
      </c>
      <c r="M234" s="18">
        <v>30.436</v>
      </c>
      <c r="N234" s="18">
        <v>30.602</v>
      </c>
      <c r="O234" s="18">
        <v>30.181000000000001</v>
      </c>
      <c r="P234" s="19">
        <v>31.58</v>
      </c>
      <c r="Q234" s="18">
        <v>36.537999999999997</v>
      </c>
      <c r="R234" s="18">
        <v>29.207999999999998</v>
      </c>
      <c r="S234" s="18">
        <v>30</v>
      </c>
      <c r="T234" s="18">
        <v>29.855</v>
      </c>
      <c r="U234" s="18">
        <v>27.425999999999998</v>
      </c>
      <c r="V234" s="18">
        <v>27.234999999999999</v>
      </c>
      <c r="W234" s="18">
        <v>29.68</v>
      </c>
      <c r="X234" s="39">
        <v>29</v>
      </c>
      <c r="Y234" s="18">
        <v>0</v>
      </c>
      <c r="Z234" s="18">
        <v>0</v>
      </c>
      <c r="AA234" s="18">
        <v>0</v>
      </c>
    </row>
    <row r="235" spans="1:27" x14ac:dyDescent="0.25">
      <c r="A235" s="4" t="s">
        <v>38</v>
      </c>
      <c r="B235" s="4" t="s">
        <v>38</v>
      </c>
      <c r="C235" s="18"/>
      <c r="D235" s="18"/>
      <c r="E235" s="18"/>
      <c r="F235" s="18">
        <v>0</v>
      </c>
      <c r="G235" s="18">
        <v>11.076000000000001</v>
      </c>
      <c r="H235" s="18">
        <v>14.066000000000001</v>
      </c>
      <c r="I235" s="18">
        <v>19</v>
      </c>
      <c r="J235" s="18">
        <v>19</v>
      </c>
      <c r="K235" s="18">
        <v>22.8</v>
      </c>
      <c r="L235" s="18">
        <v>22.183</v>
      </c>
      <c r="M235" s="18">
        <v>22.8</v>
      </c>
      <c r="N235" s="18">
        <v>22.8</v>
      </c>
      <c r="O235" s="18">
        <v>22.8</v>
      </c>
      <c r="P235" s="19">
        <v>25.904</v>
      </c>
      <c r="Q235" s="18">
        <v>29.3</v>
      </c>
      <c r="R235" s="18">
        <v>29.16</v>
      </c>
      <c r="S235" s="18">
        <v>34</v>
      </c>
      <c r="T235" s="18">
        <v>32.466000000000001</v>
      </c>
      <c r="U235" s="18">
        <v>30.108000000000001</v>
      </c>
      <c r="V235" s="18">
        <v>30.277999999999999</v>
      </c>
      <c r="W235" s="18">
        <v>32.17</v>
      </c>
      <c r="X235" s="18">
        <v>32.957000000000001</v>
      </c>
      <c r="Y235" s="18">
        <v>0</v>
      </c>
      <c r="Z235" s="18">
        <v>0</v>
      </c>
      <c r="AA235" s="18">
        <v>0</v>
      </c>
    </row>
    <row r="236" spans="1:27" x14ac:dyDescent="0.25">
      <c r="A236" s="4" t="s">
        <v>186</v>
      </c>
      <c r="B236" s="4" t="s">
        <v>494</v>
      </c>
      <c r="C236" s="18">
        <v>26</v>
      </c>
      <c r="D236" s="18">
        <v>23.23</v>
      </c>
      <c r="E236" s="18">
        <v>24</v>
      </c>
      <c r="F236" s="18">
        <v>23</v>
      </c>
      <c r="G236" s="18">
        <v>20</v>
      </c>
      <c r="H236" s="18">
        <v>23</v>
      </c>
      <c r="I236" s="18">
        <v>23</v>
      </c>
      <c r="J236" s="18">
        <v>26</v>
      </c>
      <c r="K236" s="18">
        <v>25.75</v>
      </c>
      <c r="L236" s="18">
        <v>25.1</v>
      </c>
      <c r="M236" s="18">
        <v>24.3</v>
      </c>
      <c r="N236" s="18">
        <v>24.6</v>
      </c>
      <c r="O236" s="18">
        <v>28</v>
      </c>
      <c r="P236" s="19">
        <v>25</v>
      </c>
      <c r="Q236" s="18">
        <v>31.97</v>
      </c>
      <c r="R236" s="18">
        <v>26</v>
      </c>
      <c r="S236" s="18">
        <v>30</v>
      </c>
      <c r="T236" s="18">
        <v>30</v>
      </c>
      <c r="U236" s="18">
        <v>27</v>
      </c>
      <c r="V236" s="18">
        <v>28.3</v>
      </c>
      <c r="W236" s="18">
        <v>31</v>
      </c>
      <c r="X236" s="18">
        <v>30</v>
      </c>
      <c r="Y236" s="18">
        <v>0</v>
      </c>
      <c r="Z236" s="18">
        <v>0</v>
      </c>
      <c r="AA236" s="18">
        <v>0</v>
      </c>
    </row>
    <row r="237" spans="1:27" x14ac:dyDescent="0.25">
      <c r="A237" s="4" t="s">
        <v>270</v>
      </c>
      <c r="B237" s="4" t="s">
        <v>261</v>
      </c>
      <c r="C237" s="18"/>
      <c r="D237" s="18"/>
      <c r="E237" s="18"/>
      <c r="F237" s="18"/>
      <c r="G237" s="18"/>
      <c r="H237" s="18"/>
      <c r="I237" s="18"/>
      <c r="J237" s="18"/>
      <c r="K237" s="18"/>
      <c r="L237" s="18">
        <v>0</v>
      </c>
      <c r="M237" s="18">
        <v>0.48199999999999998</v>
      </c>
      <c r="N237" s="18">
        <v>3.2509999999999999</v>
      </c>
      <c r="O237" s="18">
        <v>3.2690000000000001</v>
      </c>
      <c r="P237" s="19">
        <v>3.1030000000000002</v>
      </c>
      <c r="Q237" s="18">
        <v>3.7</v>
      </c>
      <c r="R237" s="18">
        <v>3.14</v>
      </c>
      <c r="S237" s="18">
        <v>3.24</v>
      </c>
      <c r="T237" s="18">
        <v>2.87</v>
      </c>
      <c r="U237" s="18">
        <v>2.6659999999999999</v>
      </c>
      <c r="V237" s="18">
        <v>2.4849999999999999</v>
      </c>
      <c r="W237" s="18">
        <v>2.8359999999999999</v>
      </c>
      <c r="X237" s="18">
        <v>2.6859999999999999</v>
      </c>
      <c r="Y237" s="18">
        <v>0</v>
      </c>
      <c r="Z237" s="18">
        <v>0</v>
      </c>
      <c r="AA237" s="18">
        <v>0</v>
      </c>
    </row>
    <row r="238" spans="1:27" x14ac:dyDescent="0.25">
      <c r="A238" s="4" t="s">
        <v>292</v>
      </c>
      <c r="B238" s="4" t="s">
        <v>505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>
        <v>0</v>
      </c>
      <c r="M238" s="18">
        <v>1.482</v>
      </c>
      <c r="N238" s="18">
        <v>1.6830000000000001</v>
      </c>
      <c r="O238" s="18">
        <v>1.6080000000000001</v>
      </c>
      <c r="P238" s="19">
        <v>1.6519999999999999</v>
      </c>
      <c r="Q238" s="18">
        <v>0</v>
      </c>
      <c r="R238" s="18">
        <v>0</v>
      </c>
      <c r="S238" s="18" t="s">
        <v>534</v>
      </c>
      <c r="T238" s="18" t="s">
        <v>534</v>
      </c>
      <c r="U238" s="18" t="s">
        <v>534</v>
      </c>
      <c r="V238" s="18" t="s">
        <v>534</v>
      </c>
      <c r="W238" s="18" t="s">
        <v>534</v>
      </c>
      <c r="X238" s="18" t="s">
        <v>534</v>
      </c>
      <c r="Y238" s="18">
        <v>0</v>
      </c>
      <c r="Z238" s="18">
        <v>0</v>
      </c>
      <c r="AA238" s="18">
        <v>0</v>
      </c>
    </row>
    <row r="239" spans="1:27" x14ac:dyDescent="0.25">
      <c r="A239" s="4" t="s">
        <v>479</v>
      </c>
      <c r="B239" s="4" t="s">
        <v>78</v>
      </c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9">
        <v>0</v>
      </c>
      <c r="Q239" s="18">
        <v>7.9</v>
      </c>
      <c r="R239" s="18">
        <v>7</v>
      </c>
      <c r="S239" s="18">
        <v>8.6</v>
      </c>
      <c r="T239" s="18">
        <v>7.53</v>
      </c>
      <c r="U239" s="18" t="s">
        <v>534</v>
      </c>
      <c r="V239" s="18" t="s">
        <v>534</v>
      </c>
      <c r="W239" s="18" t="s">
        <v>534</v>
      </c>
      <c r="X239" s="18" t="s">
        <v>534</v>
      </c>
      <c r="Y239" s="18">
        <v>0</v>
      </c>
      <c r="Z239" s="18">
        <v>0</v>
      </c>
      <c r="AA239" s="18">
        <v>0</v>
      </c>
    </row>
    <row r="240" spans="1:27" x14ac:dyDescent="0.25">
      <c r="A240" s="4" t="s">
        <v>403</v>
      </c>
      <c r="B240" s="4" t="s">
        <v>420</v>
      </c>
      <c r="C240" s="18"/>
      <c r="D240" s="18"/>
      <c r="E240" s="18"/>
      <c r="F240" s="18"/>
      <c r="G240" s="18"/>
      <c r="H240" s="18"/>
      <c r="I240" s="18"/>
      <c r="J240" s="18"/>
      <c r="K240" s="18">
        <v>0</v>
      </c>
      <c r="L240" s="18">
        <v>5.6553010487456854</v>
      </c>
      <c r="M240" s="18">
        <v>9.5060000000000002</v>
      </c>
      <c r="N240" s="18">
        <v>9.5</v>
      </c>
      <c r="O240" s="18">
        <v>0</v>
      </c>
      <c r="P240" s="19"/>
      <c r="Q240" s="18"/>
      <c r="R240" s="18"/>
      <c r="S240" s="18" t="s">
        <v>534</v>
      </c>
      <c r="T240" s="18" t="s">
        <v>534</v>
      </c>
      <c r="U240" s="18" t="s">
        <v>534</v>
      </c>
      <c r="V240" s="18" t="s">
        <v>534</v>
      </c>
      <c r="W240" s="18" t="s">
        <v>534</v>
      </c>
      <c r="X240" s="18" t="s">
        <v>534</v>
      </c>
      <c r="Y240" s="18">
        <v>0</v>
      </c>
      <c r="Z240" s="18">
        <v>0</v>
      </c>
      <c r="AA240" s="18">
        <v>0</v>
      </c>
    </row>
    <row r="241" spans="1:27" x14ac:dyDescent="0.25">
      <c r="A241" s="4" t="s">
        <v>188</v>
      </c>
      <c r="B241" s="4" t="s">
        <v>256</v>
      </c>
      <c r="C241" s="18">
        <v>213</v>
      </c>
      <c r="D241" s="18">
        <v>196.06</v>
      </c>
      <c r="E241" s="18">
        <v>213</v>
      </c>
      <c r="F241" s="18">
        <v>211</v>
      </c>
      <c r="G241" s="18">
        <v>201</v>
      </c>
      <c r="H241" s="18">
        <v>242</v>
      </c>
      <c r="I241" s="18">
        <v>236</v>
      </c>
      <c r="J241" s="18">
        <v>255</v>
      </c>
      <c r="K241" s="18">
        <v>252.05600000000001</v>
      </c>
      <c r="L241" s="18">
        <v>250.8</v>
      </c>
      <c r="M241" s="18">
        <v>314.50400000000002</v>
      </c>
      <c r="N241" s="18">
        <v>259.39100000000002</v>
      </c>
      <c r="O241" s="18">
        <v>263.35500000000002</v>
      </c>
      <c r="P241" s="19">
        <v>289.137</v>
      </c>
      <c r="Q241" s="18">
        <v>337.81200000000001</v>
      </c>
      <c r="R241" s="18">
        <v>289.55200000000002</v>
      </c>
      <c r="S241" s="18">
        <v>301</v>
      </c>
      <c r="T241" s="18">
        <v>294.90600000000001</v>
      </c>
      <c r="U241" s="18">
        <v>276.94</v>
      </c>
      <c r="V241" s="18">
        <v>285.99</v>
      </c>
      <c r="W241" s="18">
        <v>297.53699999999998</v>
      </c>
      <c r="X241" s="18">
        <v>300.19400000000002</v>
      </c>
      <c r="Y241" s="18">
        <v>0</v>
      </c>
      <c r="Z241" s="18">
        <v>0</v>
      </c>
      <c r="AA241" s="18">
        <v>0</v>
      </c>
    </row>
    <row r="242" spans="1:27" x14ac:dyDescent="0.25">
      <c r="A242" s="4" t="s">
        <v>189</v>
      </c>
      <c r="B242" s="4" t="s">
        <v>375</v>
      </c>
      <c r="C242" s="18">
        <v>11.678000000000001</v>
      </c>
      <c r="D242" s="18">
        <v>10.56</v>
      </c>
      <c r="E242" s="18">
        <v>10.52</v>
      </c>
      <c r="F242" s="18">
        <v>10.5</v>
      </c>
      <c r="G242" s="18">
        <v>10</v>
      </c>
      <c r="H242" s="18">
        <v>11</v>
      </c>
      <c r="I242" s="18">
        <v>11</v>
      </c>
      <c r="J242" s="18">
        <v>11.318</v>
      </c>
      <c r="K242" s="18">
        <v>12.177</v>
      </c>
      <c r="L242" s="18">
        <v>12.334</v>
      </c>
      <c r="M242" s="18">
        <v>12.233000000000001</v>
      </c>
      <c r="N242" s="18">
        <v>11.852</v>
      </c>
      <c r="O242" s="18">
        <v>11.561999999999999</v>
      </c>
      <c r="P242" s="19">
        <v>12.164118</v>
      </c>
      <c r="Q242" s="18">
        <v>14.466779000000001</v>
      </c>
      <c r="R242" s="18">
        <v>11.482625000000001</v>
      </c>
      <c r="S242" s="18">
        <v>12.16</v>
      </c>
      <c r="T242" s="18">
        <v>12.1</v>
      </c>
      <c r="U242" s="18">
        <v>10.331</v>
      </c>
      <c r="V242" s="18">
        <v>10.364000000000001</v>
      </c>
      <c r="W242" s="18">
        <v>11.895</v>
      </c>
      <c r="X242" s="18">
        <v>11.862</v>
      </c>
      <c r="Y242" s="18">
        <v>0</v>
      </c>
      <c r="Z242" s="18">
        <v>0</v>
      </c>
      <c r="AA242" s="18">
        <v>0</v>
      </c>
    </row>
    <row r="243" spans="1:27" x14ac:dyDescent="0.25">
      <c r="A243" s="4" t="s">
        <v>190</v>
      </c>
      <c r="B243" s="4" t="s">
        <v>190</v>
      </c>
      <c r="C243" s="18">
        <v>70</v>
      </c>
      <c r="D243" s="18">
        <v>62.25</v>
      </c>
      <c r="E243" s="18">
        <v>67</v>
      </c>
      <c r="F243" s="18">
        <v>68</v>
      </c>
      <c r="G243" s="18">
        <v>63</v>
      </c>
      <c r="H243" s="18">
        <v>72</v>
      </c>
      <c r="I243" s="18">
        <v>75</v>
      </c>
      <c r="J243" s="18">
        <v>74</v>
      </c>
      <c r="K243" s="18">
        <v>73.814999999999998</v>
      </c>
      <c r="L243" s="18">
        <v>73.213999999999999</v>
      </c>
      <c r="M243" s="18">
        <v>71.320999999999998</v>
      </c>
      <c r="N243" s="18">
        <v>70.489999999999995</v>
      </c>
      <c r="O243" s="18">
        <v>72.263999999999996</v>
      </c>
      <c r="P243" s="19">
        <v>77.069000000000003</v>
      </c>
      <c r="Q243" s="18">
        <v>89.326999999999998</v>
      </c>
      <c r="R243" s="18">
        <v>73.2</v>
      </c>
      <c r="S243" s="18" t="s">
        <v>534</v>
      </c>
      <c r="T243" s="18">
        <v>80.465999999999994</v>
      </c>
      <c r="U243" s="18">
        <v>81</v>
      </c>
      <c r="V243" s="18">
        <v>84.4</v>
      </c>
      <c r="W243" s="18">
        <v>92.6</v>
      </c>
      <c r="X243" s="18">
        <v>92.2</v>
      </c>
      <c r="Y243" s="18">
        <v>0</v>
      </c>
      <c r="Z243" s="18">
        <v>0</v>
      </c>
      <c r="AA243" s="18">
        <v>0</v>
      </c>
    </row>
    <row r="244" spans="1:27" x14ac:dyDescent="0.25">
      <c r="A244" s="4" t="s">
        <v>308</v>
      </c>
      <c r="B244" s="4" t="s">
        <v>308</v>
      </c>
      <c r="C244" s="18">
        <v>1260</v>
      </c>
      <c r="D244" s="18">
        <v>1124.0899999999999</v>
      </c>
      <c r="E244" s="18">
        <v>1190</v>
      </c>
      <c r="F244" s="18">
        <v>1097</v>
      </c>
      <c r="G244" s="18">
        <v>1045</v>
      </c>
      <c r="H244" s="18">
        <v>1228</v>
      </c>
      <c r="I244" s="18">
        <v>1246</v>
      </c>
      <c r="J244" s="18">
        <v>1280</v>
      </c>
      <c r="K244" s="18">
        <v>1254.5</v>
      </c>
      <c r="L244" s="18">
        <v>1231.2</v>
      </c>
      <c r="M244" s="18">
        <v>1275.9000000000001</v>
      </c>
      <c r="N244" s="18">
        <v>1583.4</v>
      </c>
      <c r="O244" s="18">
        <v>1220</v>
      </c>
      <c r="P244" s="19">
        <v>1277.8</v>
      </c>
      <c r="Q244" s="18">
        <v>1595</v>
      </c>
      <c r="R244" s="18">
        <v>1246.5</v>
      </c>
      <c r="S244" s="18">
        <v>1228</v>
      </c>
      <c r="T244" s="18">
        <v>1260.7</v>
      </c>
      <c r="U244" s="18">
        <v>1221.2</v>
      </c>
      <c r="V244" s="18">
        <v>1246.0999999999999</v>
      </c>
      <c r="W244" s="18">
        <v>1237</v>
      </c>
      <c r="X244" s="18">
        <v>1221.4000000000001</v>
      </c>
      <c r="Y244" s="18">
        <v>0</v>
      </c>
      <c r="Z244" s="18">
        <v>0</v>
      </c>
      <c r="AA244" s="18">
        <v>0</v>
      </c>
    </row>
    <row r="245" spans="1:27" x14ac:dyDescent="0.25">
      <c r="A245" s="4" t="s">
        <v>369</v>
      </c>
      <c r="B245" s="4" t="s">
        <v>370</v>
      </c>
      <c r="C245" s="18"/>
      <c r="D245" s="18"/>
      <c r="E245" s="18"/>
      <c r="F245" s="18"/>
      <c r="G245" s="18"/>
      <c r="H245" s="18"/>
      <c r="I245" s="18"/>
      <c r="J245" s="18">
        <v>0</v>
      </c>
      <c r="K245" s="18">
        <v>0.75</v>
      </c>
      <c r="L245" s="18">
        <v>0.66300000000000003</v>
      </c>
      <c r="M245" s="18">
        <v>0.8</v>
      </c>
      <c r="N245" s="18">
        <v>1.06</v>
      </c>
      <c r="O245" s="18">
        <v>1.1819999999999999</v>
      </c>
      <c r="P245" s="19">
        <v>1.4</v>
      </c>
      <c r="Q245" s="18">
        <v>0.374</v>
      </c>
      <c r="R245" s="18">
        <v>0.5</v>
      </c>
      <c r="S245" s="18">
        <v>0.9</v>
      </c>
      <c r="T245" s="18" t="s">
        <v>534</v>
      </c>
      <c r="U245" s="18">
        <v>0.8</v>
      </c>
      <c r="V245" s="18">
        <v>0.5</v>
      </c>
      <c r="W245" s="18" t="s">
        <v>534</v>
      </c>
      <c r="X245" s="18"/>
      <c r="Y245" s="18">
        <v>0</v>
      </c>
      <c r="Z245" s="18">
        <v>0</v>
      </c>
      <c r="AA245" s="18">
        <v>0</v>
      </c>
    </row>
    <row r="246" spans="1:27" x14ac:dyDescent="0.25">
      <c r="A246" s="4" t="s">
        <v>78</v>
      </c>
      <c r="B246" s="4" t="s">
        <v>78</v>
      </c>
      <c r="C246" s="18">
        <v>73</v>
      </c>
      <c r="D246" s="18">
        <v>68.709999999999994</v>
      </c>
      <c r="E246" s="18">
        <v>72</v>
      </c>
      <c r="F246" s="18">
        <v>71</v>
      </c>
      <c r="G246" s="18">
        <v>73</v>
      </c>
      <c r="H246" s="18">
        <v>81</v>
      </c>
      <c r="I246" s="18">
        <v>92</v>
      </c>
      <c r="J246" s="18">
        <v>95.525000000000006</v>
      </c>
      <c r="K246" s="18">
        <v>102.221</v>
      </c>
      <c r="L246" s="18">
        <v>113.328</v>
      </c>
      <c r="M246" s="18">
        <v>116</v>
      </c>
      <c r="N246" s="18">
        <v>111</v>
      </c>
      <c r="O246" s="18">
        <v>119.9</v>
      </c>
      <c r="P246" s="19">
        <v>126.949</v>
      </c>
      <c r="Q246" s="18">
        <v>150</v>
      </c>
      <c r="R246" s="18">
        <v>130</v>
      </c>
      <c r="S246" s="18">
        <v>139</v>
      </c>
      <c r="T246" s="18">
        <v>145.69999999999999</v>
      </c>
      <c r="U246" s="18">
        <v>128.9</v>
      </c>
      <c r="V246" s="18">
        <v>133.80000000000001</v>
      </c>
      <c r="W246" s="18">
        <v>142</v>
      </c>
      <c r="X246" s="18">
        <v>140.9</v>
      </c>
      <c r="Y246" s="18">
        <v>0</v>
      </c>
      <c r="Z246" s="18">
        <v>0</v>
      </c>
      <c r="AA246" s="18">
        <v>0</v>
      </c>
    </row>
    <row r="247" spans="1:27" x14ac:dyDescent="0.25">
      <c r="A247" s="4" t="s">
        <v>381</v>
      </c>
      <c r="B247" s="4" t="s">
        <v>78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>
        <v>0</v>
      </c>
      <c r="M247" s="18">
        <v>25.2</v>
      </c>
      <c r="N247" s="18">
        <v>33</v>
      </c>
      <c r="O247" s="18">
        <v>0</v>
      </c>
      <c r="P247" s="19"/>
      <c r="Q247" s="18"/>
      <c r="R247" s="18"/>
      <c r="S247" s="18"/>
      <c r="T247" s="18" t="s">
        <v>534</v>
      </c>
      <c r="U247" s="18" t="s">
        <v>534</v>
      </c>
      <c r="V247" s="18" t="s">
        <v>534</v>
      </c>
      <c r="W247" s="18" t="s">
        <v>534</v>
      </c>
      <c r="X247" s="18" t="s">
        <v>534</v>
      </c>
      <c r="Y247" s="18">
        <v>0</v>
      </c>
      <c r="Z247" s="18">
        <v>0</v>
      </c>
      <c r="AA247" s="18">
        <v>0</v>
      </c>
    </row>
    <row r="248" spans="1:27" x14ac:dyDescent="0.25">
      <c r="A248" s="8" t="s">
        <v>404</v>
      </c>
      <c r="B248" s="4" t="s">
        <v>308</v>
      </c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9">
        <v>0</v>
      </c>
      <c r="Q248" s="18">
        <v>3.6</v>
      </c>
      <c r="R248" s="18">
        <v>3.1179999999999999</v>
      </c>
      <c r="S248" s="18">
        <v>3.81</v>
      </c>
      <c r="T248" s="18">
        <v>4.25</v>
      </c>
      <c r="U248" s="18">
        <v>3.72</v>
      </c>
      <c r="V248" s="18">
        <v>3.93</v>
      </c>
      <c r="W248" s="18">
        <v>4.17</v>
      </c>
      <c r="X248" s="18">
        <v>4.1669999999999998</v>
      </c>
      <c r="Y248" s="18">
        <v>0</v>
      </c>
      <c r="Z248" s="18">
        <v>0</v>
      </c>
      <c r="AA248" s="18">
        <v>0</v>
      </c>
    </row>
    <row r="249" spans="1:27" x14ac:dyDescent="0.25">
      <c r="A249" s="4" t="s">
        <v>193</v>
      </c>
      <c r="B249" s="4" t="s">
        <v>193</v>
      </c>
      <c r="C249" s="18">
        <v>59</v>
      </c>
      <c r="D249" s="18">
        <v>51.52</v>
      </c>
      <c r="E249" s="18">
        <v>53</v>
      </c>
      <c r="F249" s="18">
        <v>56</v>
      </c>
      <c r="G249" s="18">
        <v>61</v>
      </c>
      <c r="H249" s="18">
        <v>76</v>
      </c>
      <c r="I249" s="18">
        <v>65</v>
      </c>
      <c r="J249" s="18">
        <v>67</v>
      </c>
      <c r="K249" s="18">
        <v>67.942999999999998</v>
      </c>
      <c r="L249" s="18">
        <v>69.018000000000001</v>
      </c>
      <c r="M249" s="18">
        <v>68.307000000000002</v>
      </c>
      <c r="N249" s="18">
        <v>71.701999999999998</v>
      </c>
      <c r="O249" s="18">
        <v>70.786000000000001</v>
      </c>
      <c r="P249" s="19">
        <v>70.573999999999998</v>
      </c>
      <c r="Q249" s="18">
        <v>78.77</v>
      </c>
      <c r="R249" s="18">
        <v>62.429000000000002</v>
      </c>
      <c r="S249" s="18">
        <v>66</v>
      </c>
      <c r="T249" s="18">
        <v>63.1</v>
      </c>
      <c r="U249" s="18">
        <v>52</v>
      </c>
      <c r="V249" s="18">
        <v>59.1</v>
      </c>
      <c r="W249" s="18">
        <v>63.3</v>
      </c>
      <c r="X249" s="18">
        <v>64</v>
      </c>
      <c r="Y249" s="18">
        <v>0</v>
      </c>
      <c r="Z249" s="18">
        <v>0</v>
      </c>
      <c r="AA249" s="18">
        <v>0</v>
      </c>
    </row>
    <row r="250" spans="1:27" x14ac:dyDescent="0.25">
      <c r="A250" s="4" t="s">
        <v>468</v>
      </c>
      <c r="B250" s="4" t="s">
        <v>126</v>
      </c>
      <c r="C250" s="18">
        <v>17.073</v>
      </c>
      <c r="D250" s="18">
        <v>15.08</v>
      </c>
      <c r="E250" s="18">
        <v>16</v>
      </c>
      <c r="F250" s="18">
        <v>15</v>
      </c>
      <c r="G250" s="18">
        <v>15</v>
      </c>
      <c r="H250" s="18">
        <v>0</v>
      </c>
      <c r="I250" s="18">
        <v>0</v>
      </c>
      <c r="J250" s="18">
        <v>14</v>
      </c>
      <c r="K250" s="18">
        <v>0</v>
      </c>
      <c r="L250" s="18">
        <v>0</v>
      </c>
      <c r="M250" s="18"/>
      <c r="N250" s="18"/>
      <c r="O250" s="18"/>
      <c r="P250" s="19"/>
      <c r="Q250" s="18"/>
      <c r="R250" s="18"/>
      <c r="S250" s="18" t="s">
        <v>534</v>
      </c>
      <c r="T250" s="18" t="s">
        <v>534</v>
      </c>
      <c r="U250" s="18" t="s">
        <v>534</v>
      </c>
      <c r="V250" s="18" t="s">
        <v>534</v>
      </c>
      <c r="W250" s="18" t="s">
        <v>534</v>
      </c>
      <c r="X250" s="18" t="s">
        <v>534</v>
      </c>
      <c r="Y250" s="18">
        <v>0</v>
      </c>
      <c r="Z250" s="18">
        <v>0</v>
      </c>
      <c r="AA250" s="18">
        <v>0</v>
      </c>
    </row>
    <row r="251" spans="1:27" x14ac:dyDescent="0.25">
      <c r="A251" s="4" t="s">
        <v>302</v>
      </c>
      <c r="B251" s="4" t="s">
        <v>301</v>
      </c>
      <c r="C251" s="18">
        <v>0</v>
      </c>
      <c r="D251" s="18">
        <v>15.87</v>
      </c>
      <c r="E251" s="18">
        <v>18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12.327</v>
      </c>
      <c r="N251" s="18">
        <v>11.794</v>
      </c>
      <c r="O251" s="18">
        <v>11.973000000000001</v>
      </c>
      <c r="P251" s="19">
        <v>11.345999000000001</v>
      </c>
      <c r="Q251" s="18">
        <v>12.941177</v>
      </c>
      <c r="R251" s="18">
        <v>10.805999999999999</v>
      </c>
      <c r="S251" s="18">
        <v>11.91</v>
      </c>
      <c r="T251" s="18">
        <v>11.084535000000001</v>
      </c>
      <c r="U251" s="18">
        <v>10.45514</v>
      </c>
      <c r="V251" s="18">
        <v>10.371</v>
      </c>
      <c r="W251" s="18">
        <v>9.9640000000000004</v>
      </c>
      <c r="X251" s="18">
        <v>9.657</v>
      </c>
      <c r="Y251" s="18">
        <v>0</v>
      </c>
      <c r="Z251" s="18">
        <v>0</v>
      </c>
      <c r="AA251" s="18">
        <v>0</v>
      </c>
    </row>
    <row r="252" spans="1:27" x14ac:dyDescent="0.25">
      <c r="A252" s="4" t="s">
        <v>293</v>
      </c>
      <c r="B252" s="4" t="s">
        <v>288</v>
      </c>
      <c r="C252" s="18"/>
      <c r="D252" s="18"/>
      <c r="E252" s="18"/>
      <c r="F252" s="18"/>
      <c r="G252" s="18"/>
      <c r="H252" s="18"/>
      <c r="I252" s="18"/>
      <c r="J252" s="18"/>
      <c r="K252" s="18"/>
      <c r="L252" s="18">
        <v>0</v>
      </c>
      <c r="M252" s="18">
        <v>0.189</v>
      </c>
      <c r="N252" s="18">
        <v>0.85599999999999998</v>
      </c>
      <c r="O252" s="18">
        <v>1.4910000000000001</v>
      </c>
      <c r="P252" s="19">
        <v>1.7689999999999999</v>
      </c>
      <c r="Q252" s="18">
        <v>0</v>
      </c>
      <c r="R252" s="18"/>
      <c r="S252" s="18" t="s">
        <v>534</v>
      </c>
      <c r="T252" s="18" t="s">
        <v>534</v>
      </c>
      <c r="U252" s="18" t="s">
        <v>534</v>
      </c>
      <c r="V252" s="18" t="s">
        <v>534</v>
      </c>
      <c r="W252" s="18" t="s">
        <v>534</v>
      </c>
      <c r="X252" s="18" t="s">
        <v>534</v>
      </c>
      <c r="Y252" s="18">
        <v>0</v>
      </c>
      <c r="Z252" s="18">
        <v>0</v>
      </c>
      <c r="AA252" s="18">
        <v>0</v>
      </c>
    </row>
    <row r="253" spans="1:27" x14ac:dyDescent="0.25">
      <c r="A253" s="4" t="s">
        <v>359</v>
      </c>
      <c r="B253" s="4" t="s">
        <v>126</v>
      </c>
      <c r="C253" s="18">
        <v>72</v>
      </c>
      <c r="D253" s="18">
        <v>63.9</v>
      </c>
      <c r="E253" s="18">
        <v>65.81</v>
      </c>
      <c r="F253" s="18">
        <v>78</v>
      </c>
      <c r="G253" s="18">
        <v>78</v>
      </c>
      <c r="H253" s="18">
        <v>95.106999999999999</v>
      </c>
      <c r="I253" s="18">
        <v>89</v>
      </c>
      <c r="J253" s="18">
        <v>92</v>
      </c>
      <c r="K253" s="18">
        <v>98.983000000000004</v>
      </c>
      <c r="L253" s="18">
        <v>95.453999999999994</v>
      </c>
      <c r="M253" s="18">
        <v>94.132000000000005</v>
      </c>
      <c r="N253" s="18">
        <v>96.289000000000001</v>
      </c>
      <c r="O253" s="18">
        <v>105.017</v>
      </c>
      <c r="P253" s="19">
        <v>109.08499999999999</v>
      </c>
      <c r="Q253" s="18">
        <v>117.77</v>
      </c>
      <c r="R253" s="18">
        <v>99.662000000000006</v>
      </c>
      <c r="S253" s="18">
        <v>106</v>
      </c>
      <c r="T253" s="18">
        <v>102.261</v>
      </c>
      <c r="U253" s="18">
        <v>96.010999999999996</v>
      </c>
      <c r="V253" s="18">
        <v>96.805999999999997</v>
      </c>
      <c r="W253" s="18">
        <v>105.03100000000001</v>
      </c>
      <c r="X253" s="18">
        <v>103.77800000000001</v>
      </c>
      <c r="Y253" s="18">
        <v>0</v>
      </c>
      <c r="Z253" s="18">
        <v>0</v>
      </c>
      <c r="AA253" s="18">
        <v>0</v>
      </c>
    </row>
    <row r="254" spans="1:27" x14ac:dyDescent="0.25">
      <c r="A254" s="4" t="s">
        <v>196</v>
      </c>
      <c r="B254" s="4" t="s">
        <v>196</v>
      </c>
      <c r="C254" s="18">
        <v>666</v>
      </c>
      <c r="D254" s="18">
        <v>650.45000000000005</v>
      </c>
      <c r="E254" s="18">
        <v>698.66899999999998</v>
      </c>
      <c r="F254" s="18">
        <v>681</v>
      </c>
      <c r="G254" s="18">
        <v>632</v>
      </c>
      <c r="H254" s="18">
        <v>704.85199999999998</v>
      </c>
      <c r="I254" s="18">
        <v>724.27</v>
      </c>
      <c r="J254" s="18">
        <v>702</v>
      </c>
      <c r="K254" s="18">
        <v>732.98599999999999</v>
      </c>
      <c r="L254" s="18">
        <v>689.6</v>
      </c>
      <c r="M254" s="18">
        <v>709.9</v>
      </c>
      <c r="N254" s="18">
        <v>737.9</v>
      </c>
      <c r="O254" s="18">
        <v>738.1</v>
      </c>
      <c r="P254" s="38">
        <v>763</v>
      </c>
      <c r="Q254" s="18">
        <v>861.6</v>
      </c>
      <c r="R254" s="18">
        <v>727.9</v>
      </c>
      <c r="S254" s="18">
        <v>806</v>
      </c>
      <c r="T254" s="18">
        <v>775.1</v>
      </c>
      <c r="U254" s="18">
        <v>743.5</v>
      </c>
      <c r="V254" s="18">
        <v>714.8</v>
      </c>
      <c r="W254" s="18">
        <v>773.4</v>
      </c>
      <c r="X254" s="18">
        <v>781.1</v>
      </c>
      <c r="Y254" s="18">
        <v>0</v>
      </c>
      <c r="Z254" s="18">
        <v>0</v>
      </c>
      <c r="AA254" s="18">
        <v>0</v>
      </c>
    </row>
    <row r="255" spans="1:27" x14ac:dyDescent="0.25">
      <c r="A255" s="4" t="s">
        <v>388</v>
      </c>
      <c r="B255" s="4" t="s">
        <v>199</v>
      </c>
      <c r="C255" s="18">
        <v>916</v>
      </c>
      <c r="D255" s="18">
        <v>843.9</v>
      </c>
      <c r="E255" s="18">
        <v>847</v>
      </c>
      <c r="F255" s="18">
        <v>792</v>
      </c>
      <c r="G255" s="18">
        <v>732</v>
      </c>
      <c r="H255" s="18">
        <v>813</v>
      </c>
      <c r="I255" s="18">
        <v>863</v>
      </c>
      <c r="J255" s="18">
        <v>875</v>
      </c>
      <c r="K255" s="18">
        <v>893.5</v>
      </c>
      <c r="L255" s="18">
        <v>815.5</v>
      </c>
      <c r="M255" s="18">
        <v>784</v>
      </c>
      <c r="N255" s="18">
        <v>780</v>
      </c>
      <c r="O255" s="18">
        <v>762.8</v>
      </c>
      <c r="P255" s="19">
        <v>772.9</v>
      </c>
      <c r="Q255" s="18">
        <v>0</v>
      </c>
      <c r="R255" s="18">
        <v>0</v>
      </c>
      <c r="S255" s="18" t="s">
        <v>534</v>
      </c>
      <c r="T255" s="18" t="s">
        <v>534</v>
      </c>
      <c r="U255" s="18" t="s">
        <v>534</v>
      </c>
      <c r="V255" s="18" t="s">
        <v>534</v>
      </c>
      <c r="W255" s="18" t="s">
        <v>534</v>
      </c>
      <c r="X255" s="18" t="s">
        <v>534</v>
      </c>
      <c r="Y255" s="18">
        <v>0</v>
      </c>
      <c r="Z255" s="18">
        <v>0</v>
      </c>
      <c r="AA255" s="18">
        <v>0</v>
      </c>
    </row>
    <row r="256" spans="1:27" x14ac:dyDescent="0.25">
      <c r="A256" s="4" t="s">
        <v>259</v>
      </c>
      <c r="B256" s="4" t="s">
        <v>259</v>
      </c>
      <c r="C256" s="18">
        <v>87.962999999999994</v>
      </c>
      <c r="D256" s="18">
        <v>83.13</v>
      </c>
      <c r="E256" s="18">
        <v>89.248999999999995</v>
      </c>
      <c r="F256" s="18">
        <v>90.254000000000005</v>
      </c>
      <c r="G256" s="18">
        <v>89.221999999999994</v>
      </c>
      <c r="H256" s="18">
        <v>123</v>
      </c>
      <c r="I256" s="18">
        <v>117</v>
      </c>
      <c r="J256" s="18">
        <v>116.991</v>
      </c>
      <c r="K256" s="18">
        <v>120</v>
      </c>
      <c r="L256" s="18">
        <v>127.693</v>
      </c>
      <c r="M256" s="18">
        <v>98.796999999999997</v>
      </c>
      <c r="N256" s="18">
        <v>98.796999999999997</v>
      </c>
      <c r="O256" s="18">
        <v>99.426000000000002</v>
      </c>
      <c r="P256" s="19">
        <v>104.90300000000001</v>
      </c>
      <c r="Q256" s="18">
        <v>117.393</v>
      </c>
      <c r="R256" s="18">
        <v>98.56</v>
      </c>
      <c r="S256" s="18">
        <v>111</v>
      </c>
      <c r="T256" s="18">
        <v>102.925</v>
      </c>
      <c r="U256" s="18">
        <v>97.12</v>
      </c>
      <c r="V256" s="18">
        <v>94.522000000000006</v>
      </c>
      <c r="W256" s="18">
        <v>102.982</v>
      </c>
      <c r="X256" s="18">
        <v>102.57599999999999</v>
      </c>
      <c r="Y256" s="18">
        <v>0</v>
      </c>
      <c r="Z256" s="18">
        <v>0</v>
      </c>
      <c r="AA256" s="18">
        <v>0</v>
      </c>
    </row>
    <row r="257" spans="1:27" x14ac:dyDescent="0.25">
      <c r="A257" s="8" t="s">
        <v>405</v>
      </c>
      <c r="B257" s="4" t="s">
        <v>499</v>
      </c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9">
        <v>0</v>
      </c>
      <c r="Q257" s="18">
        <v>2.5910000000000002</v>
      </c>
      <c r="R257" s="18">
        <v>2.14</v>
      </c>
      <c r="S257" s="18">
        <v>2.4300000000000002</v>
      </c>
      <c r="T257" s="18">
        <v>2.4449999999999998</v>
      </c>
      <c r="U257" s="18">
        <v>2.1</v>
      </c>
      <c r="V257" s="18">
        <v>2.1</v>
      </c>
      <c r="W257" s="18">
        <v>2.31</v>
      </c>
      <c r="X257" s="18">
        <v>2.15</v>
      </c>
      <c r="Y257" s="18">
        <v>0</v>
      </c>
      <c r="Z257" s="18">
        <v>0</v>
      </c>
      <c r="AA257" s="18">
        <v>0</v>
      </c>
    </row>
    <row r="258" spans="1:27" x14ac:dyDescent="0.25">
      <c r="A258" s="4" t="s">
        <v>187</v>
      </c>
      <c r="B258" s="4" t="s">
        <v>187</v>
      </c>
      <c r="C258" s="18"/>
      <c r="D258" s="18"/>
      <c r="E258" s="18"/>
      <c r="F258" s="18"/>
      <c r="G258" s="18"/>
      <c r="H258" s="18"/>
      <c r="I258" s="18">
        <v>0</v>
      </c>
      <c r="J258" s="18">
        <v>18.088999999999999</v>
      </c>
      <c r="K258" s="18">
        <v>32.799999999999997</v>
      </c>
      <c r="L258" s="18">
        <v>35.604999999999997</v>
      </c>
      <c r="M258" s="18">
        <v>36.323</v>
      </c>
      <c r="N258" s="18">
        <v>36.576999999999998</v>
      </c>
      <c r="O258" s="18">
        <v>38.697000000000003</v>
      </c>
      <c r="P258" s="19">
        <v>42.776000000000003</v>
      </c>
      <c r="Q258" s="18">
        <v>51.165999999999997</v>
      </c>
      <c r="R258" s="18">
        <v>41.481000000000002</v>
      </c>
      <c r="S258" s="18">
        <v>42</v>
      </c>
      <c r="T258" s="18">
        <v>43.305999999999997</v>
      </c>
      <c r="U258" s="18">
        <v>39.554000000000002</v>
      </c>
      <c r="V258" s="18">
        <v>40.548999999999999</v>
      </c>
      <c r="W258" s="18">
        <v>43.5</v>
      </c>
      <c r="X258" s="18">
        <v>43.564999999999998</v>
      </c>
      <c r="Y258" s="18">
        <v>0</v>
      </c>
      <c r="Z258" s="18">
        <v>0</v>
      </c>
      <c r="AA258" s="18">
        <v>0</v>
      </c>
    </row>
    <row r="259" spans="1:27" x14ac:dyDescent="0.25">
      <c r="A259" s="7" t="s">
        <v>99</v>
      </c>
      <c r="B259" s="4" t="s">
        <v>163</v>
      </c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>
        <v>0</v>
      </c>
      <c r="P259" s="19">
        <v>1.5</v>
      </c>
      <c r="Q259" s="18">
        <v>1.7</v>
      </c>
      <c r="R259" s="18">
        <v>0</v>
      </c>
      <c r="S259" s="18" t="s">
        <v>534</v>
      </c>
      <c r="T259" s="18" t="s">
        <v>534</v>
      </c>
      <c r="U259" s="18" t="s">
        <v>534</v>
      </c>
      <c r="V259" s="18" t="s">
        <v>534</v>
      </c>
      <c r="W259" s="18" t="s">
        <v>534</v>
      </c>
      <c r="X259" s="18" t="s">
        <v>534</v>
      </c>
      <c r="Y259" s="18">
        <v>0</v>
      </c>
      <c r="Z259" s="18">
        <v>0</v>
      </c>
      <c r="AA259" s="18">
        <v>0</v>
      </c>
    </row>
    <row r="260" spans="1:27" x14ac:dyDescent="0.25">
      <c r="A260" s="4" t="s">
        <v>69</v>
      </c>
      <c r="B260" s="4" t="s">
        <v>49</v>
      </c>
      <c r="C260" s="18">
        <v>2</v>
      </c>
      <c r="D260" s="18">
        <v>3.8809999999999998</v>
      </c>
      <c r="E260" s="18">
        <v>4</v>
      </c>
      <c r="F260" s="18">
        <v>1.954</v>
      </c>
      <c r="G260" s="18">
        <v>1.84</v>
      </c>
      <c r="H260" s="18">
        <v>4</v>
      </c>
      <c r="I260" s="18">
        <v>4</v>
      </c>
      <c r="J260" s="18">
        <v>4.3</v>
      </c>
      <c r="K260" s="18">
        <v>4.3</v>
      </c>
      <c r="L260" s="18">
        <v>4.3253399875787384</v>
      </c>
      <c r="M260" s="18">
        <v>3.67</v>
      </c>
      <c r="N260" s="18">
        <v>3.8</v>
      </c>
      <c r="O260" s="18">
        <v>3.9</v>
      </c>
      <c r="P260" s="19">
        <v>6</v>
      </c>
      <c r="Q260" s="18">
        <v>4.8</v>
      </c>
      <c r="R260" s="19">
        <v>0</v>
      </c>
      <c r="S260" s="18">
        <v>4.13</v>
      </c>
      <c r="T260" s="18">
        <v>3.8119999999999998</v>
      </c>
      <c r="U260" s="18" t="s">
        <v>534</v>
      </c>
      <c r="V260" s="18">
        <v>3.8</v>
      </c>
      <c r="W260" s="18">
        <v>4.2</v>
      </c>
      <c r="X260" s="18">
        <v>4.2</v>
      </c>
      <c r="Y260" s="18">
        <v>0</v>
      </c>
      <c r="Z260" s="18">
        <v>0</v>
      </c>
      <c r="AA260" s="18">
        <v>0</v>
      </c>
    </row>
    <row r="261" spans="1:27" x14ac:dyDescent="0.25">
      <c r="A261" s="4" t="s">
        <v>147</v>
      </c>
      <c r="B261" s="4" t="s">
        <v>145</v>
      </c>
      <c r="C261" s="18"/>
      <c r="D261" s="18"/>
      <c r="E261" s="18"/>
      <c r="F261" s="18"/>
      <c r="G261" s="18">
        <v>0</v>
      </c>
      <c r="H261" s="18">
        <v>4.3499999999999996</v>
      </c>
      <c r="I261" s="18">
        <v>5.1269999999999998</v>
      </c>
      <c r="J261" s="18">
        <v>5.1269999999999998</v>
      </c>
      <c r="K261" s="18">
        <v>5</v>
      </c>
      <c r="L261" s="18">
        <v>6.5</v>
      </c>
      <c r="M261" s="18">
        <v>6.74</v>
      </c>
      <c r="N261" s="18">
        <v>6.49</v>
      </c>
      <c r="O261" s="18">
        <v>6.5549999999999997</v>
      </c>
      <c r="P261" s="19">
        <v>6.5919999999999996</v>
      </c>
      <c r="Q261" s="18">
        <v>0</v>
      </c>
      <c r="R261" s="18">
        <v>6.3</v>
      </c>
      <c r="S261" s="18">
        <v>6.38</v>
      </c>
      <c r="T261" s="18">
        <v>6.2439999999999998</v>
      </c>
      <c r="U261" s="18">
        <v>6.1</v>
      </c>
      <c r="V261" s="18">
        <v>6.6</v>
      </c>
      <c r="W261" s="18">
        <v>6.77</v>
      </c>
      <c r="X261" s="39">
        <v>6.7</v>
      </c>
      <c r="Y261" s="18">
        <v>0</v>
      </c>
      <c r="Z261" s="18">
        <v>0</v>
      </c>
      <c r="AA261" s="18">
        <v>0</v>
      </c>
    </row>
    <row r="262" spans="1:27" x14ac:dyDescent="0.25">
      <c r="A262" s="7" t="s">
        <v>24</v>
      </c>
      <c r="B262" s="4" t="s">
        <v>23</v>
      </c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9">
        <v>0</v>
      </c>
      <c r="Q262" s="18">
        <v>2.2879999999999998</v>
      </c>
      <c r="R262" s="18">
        <v>2.27</v>
      </c>
      <c r="S262" s="18" t="s">
        <v>534</v>
      </c>
      <c r="T262" s="18">
        <v>2.4</v>
      </c>
      <c r="U262" s="18">
        <v>2.06</v>
      </c>
      <c r="V262" s="18">
        <v>2.0819999999999999</v>
      </c>
      <c r="W262" s="18">
        <v>1.8959999999999999</v>
      </c>
      <c r="X262" s="18">
        <v>1.61</v>
      </c>
      <c r="Y262" s="18">
        <v>0</v>
      </c>
      <c r="Z262" s="18">
        <v>0</v>
      </c>
      <c r="AA262" s="18">
        <v>0</v>
      </c>
    </row>
    <row r="263" spans="1:27" x14ac:dyDescent="0.25">
      <c r="A263" s="4" t="s">
        <v>271</v>
      </c>
      <c r="B263" s="4" t="s">
        <v>262</v>
      </c>
      <c r="C263" s="18"/>
      <c r="D263" s="18"/>
      <c r="E263" s="18">
        <v>0</v>
      </c>
      <c r="F263" s="18">
        <v>1</v>
      </c>
      <c r="G263" s="18">
        <v>1</v>
      </c>
      <c r="H263" s="18">
        <v>1</v>
      </c>
      <c r="I263" s="18">
        <v>2</v>
      </c>
      <c r="J263" s="18">
        <v>2</v>
      </c>
      <c r="K263" s="18">
        <v>0.94499999999999995</v>
      </c>
      <c r="L263" s="18">
        <v>0.89860000000000007</v>
      </c>
      <c r="M263" s="18">
        <v>0.93500000000000005</v>
      </c>
      <c r="N263" s="18">
        <v>1.0620000000000001</v>
      </c>
      <c r="O263" s="18">
        <v>1.2270000000000001</v>
      </c>
      <c r="P263" s="19">
        <v>1.8779999999999999</v>
      </c>
      <c r="Q263" s="18">
        <v>2.129</v>
      </c>
      <c r="R263" s="18">
        <v>1.8029999999999999</v>
      </c>
      <c r="S263" s="18">
        <v>1.89</v>
      </c>
      <c r="T263" s="18">
        <v>1.97</v>
      </c>
      <c r="U263" s="18">
        <v>2.3929999999999998</v>
      </c>
      <c r="V263" s="18">
        <v>2.3530000000000002</v>
      </c>
      <c r="W263" s="18">
        <v>3.1749999999999998</v>
      </c>
      <c r="X263" s="18">
        <v>3.2730000000000001</v>
      </c>
      <c r="Y263" s="18">
        <v>0</v>
      </c>
      <c r="Z263" s="18">
        <v>0</v>
      </c>
      <c r="AA263" s="18">
        <v>0</v>
      </c>
    </row>
    <row r="264" spans="1:27" x14ac:dyDescent="0.25">
      <c r="A264" s="7" t="s">
        <v>200</v>
      </c>
      <c r="B264" s="4" t="s">
        <v>239</v>
      </c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9"/>
      <c r="Q264" s="18"/>
      <c r="R264" s="19"/>
      <c r="S264" s="18" t="s">
        <v>534</v>
      </c>
      <c r="T264" s="18" t="s">
        <v>534</v>
      </c>
      <c r="U264" s="18">
        <v>13.5</v>
      </c>
      <c r="V264" s="18">
        <v>13.595000000000001</v>
      </c>
      <c r="W264" s="18">
        <v>14.6</v>
      </c>
      <c r="X264" s="18">
        <v>14.914</v>
      </c>
      <c r="Y264" s="18">
        <v>0</v>
      </c>
      <c r="Z264" s="18">
        <v>0</v>
      </c>
      <c r="AA264" s="18">
        <v>0</v>
      </c>
    </row>
    <row r="265" spans="1:27" x14ac:dyDescent="0.25">
      <c r="A265" s="4" t="s">
        <v>43</v>
      </c>
      <c r="B265" s="4" t="s">
        <v>43</v>
      </c>
      <c r="C265" s="18">
        <v>2543.8829999999998</v>
      </c>
      <c r="D265" s="18">
        <v>2331.3560000000002</v>
      </c>
      <c r="E265" s="18">
        <v>2272.308</v>
      </c>
      <c r="F265" s="18">
        <v>2898.69</v>
      </c>
      <c r="G265" s="18">
        <v>2749.259</v>
      </c>
      <c r="H265" s="18">
        <v>2255</v>
      </c>
      <c r="I265" s="18">
        <v>2201.2220000000002</v>
      </c>
      <c r="J265" s="18">
        <v>2257.2429999999999</v>
      </c>
      <c r="K265" s="18">
        <v>2230</v>
      </c>
      <c r="L265" s="18">
        <v>2420.8290667250731</v>
      </c>
      <c r="M265" s="18">
        <v>2200</v>
      </c>
      <c r="N265" s="18">
        <v>2032</v>
      </c>
      <c r="O265" s="18">
        <v>2331</v>
      </c>
      <c r="P265" s="19">
        <v>2183.2420000000002</v>
      </c>
      <c r="Q265" s="18">
        <v>2502</v>
      </c>
      <c r="R265" s="18">
        <v>2164.3622336379995</v>
      </c>
      <c r="S265" s="18">
        <v>2244</v>
      </c>
      <c r="T265" s="18">
        <v>2200</v>
      </c>
      <c r="U265" s="18">
        <v>1940</v>
      </c>
      <c r="V265" s="18">
        <v>2052</v>
      </c>
      <c r="W265" s="18">
        <v>2129</v>
      </c>
      <c r="X265" s="18">
        <v>2111</v>
      </c>
      <c r="Y265" s="18">
        <v>0</v>
      </c>
      <c r="Z265" s="18">
        <v>0</v>
      </c>
      <c r="AA265" s="18">
        <v>0</v>
      </c>
    </row>
    <row r="266" spans="1:27" x14ac:dyDescent="0.25">
      <c r="A266" s="36" t="s">
        <v>201</v>
      </c>
      <c r="B266" s="4" t="s">
        <v>201</v>
      </c>
      <c r="C266" s="18"/>
      <c r="D266" s="18"/>
      <c r="E266" s="18"/>
      <c r="F266" s="18"/>
      <c r="G266" s="18">
        <v>0</v>
      </c>
      <c r="H266" s="18">
        <v>19</v>
      </c>
      <c r="I266" s="18">
        <v>21</v>
      </c>
      <c r="J266" s="18">
        <v>19.899999999999999</v>
      </c>
      <c r="K266" s="18">
        <v>19.641999999999999</v>
      </c>
      <c r="L266" s="18">
        <v>19.643000000000001</v>
      </c>
      <c r="M266" s="18">
        <v>20.100000000000001</v>
      </c>
      <c r="N266" s="18">
        <v>21.004999999999999</v>
      </c>
      <c r="O266" s="18">
        <v>20.861999999999998</v>
      </c>
      <c r="P266" s="19">
        <v>24.07</v>
      </c>
      <c r="Q266" s="18">
        <v>28.31</v>
      </c>
      <c r="R266" s="18">
        <v>22.5</v>
      </c>
      <c r="S266" s="18">
        <v>24</v>
      </c>
      <c r="T266" s="18">
        <v>23.2</v>
      </c>
      <c r="U266" s="18">
        <v>22.3</v>
      </c>
      <c r="V266" s="18">
        <v>28.8</v>
      </c>
      <c r="W266" s="18">
        <v>27.6</v>
      </c>
      <c r="X266" s="18">
        <v>27.1</v>
      </c>
      <c r="Y266" s="18">
        <v>0</v>
      </c>
      <c r="Z266" s="18">
        <v>0</v>
      </c>
      <c r="AA266" s="18">
        <v>0</v>
      </c>
    </row>
    <row r="267" spans="1:27" x14ac:dyDescent="0.25">
      <c r="A267" s="4" t="s">
        <v>257</v>
      </c>
      <c r="B267" s="4" t="s">
        <v>257</v>
      </c>
      <c r="C267" s="18">
        <v>35</v>
      </c>
      <c r="D267" s="18">
        <v>53.75</v>
      </c>
      <c r="E267" s="18">
        <v>64</v>
      </c>
      <c r="F267" s="18">
        <v>69</v>
      </c>
      <c r="G267" s="18">
        <v>69</v>
      </c>
      <c r="H267" s="18">
        <v>86.061999999999998</v>
      </c>
      <c r="I267" s="18">
        <v>88</v>
      </c>
      <c r="J267" s="18">
        <v>83</v>
      </c>
      <c r="K267" s="18">
        <v>85.361999999999995</v>
      </c>
      <c r="L267" s="18">
        <v>85.042000000000002</v>
      </c>
      <c r="M267" s="18">
        <v>86.343000000000004</v>
      </c>
      <c r="N267" s="18">
        <v>84.933999999999997</v>
      </c>
      <c r="O267" s="18">
        <v>70.817999999999998</v>
      </c>
      <c r="P267" s="19">
        <v>79.037999999999997</v>
      </c>
      <c r="Q267" s="18">
        <v>90.938000000000002</v>
      </c>
      <c r="R267" s="18">
        <v>70.968999999999994</v>
      </c>
      <c r="S267" s="18">
        <v>73</v>
      </c>
      <c r="T267" s="18">
        <v>71.888000000000005</v>
      </c>
      <c r="U267" s="18">
        <v>74.183999999999997</v>
      </c>
      <c r="V267" s="18">
        <v>67.852999999999994</v>
      </c>
      <c r="W267" s="18">
        <v>74.350999999999999</v>
      </c>
      <c r="X267" s="18">
        <v>80.331999999999994</v>
      </c>
      <c r="Y267" s="18">
        <v>0</v>
      </c>
      <c r="Z267" s="18">
        <v>0</v>
      </c>
      <c r="AA267" s="18">
        <v>0</v>
      </c>
    </row>
    <row r="268" spans="1:27" x14ac:dyDescent="0.25">
      <c r="A268" s="4" t="s">
        <v>93</v>
      </c>
      <c r="B268" s="4" t="s">
        <v>215</v>
      </c>
      <c r="C268" s="18"/>
      <c r="D268" s="18"/>
      <c r="E268" s="18"/>
      <c r="F268" s="18"/>
      <c r="G268" s="18"/>
      <c r="H268" s="18"/>
      <c r="I268" s="18">
        <v>0</v>
      </c>
      <c r="J268" s="18">
        <v>8</v>
      </c>
      <c r="K268" s="18">
        <v>6.4359999999999999</v>
      </c>
      <c r="L268" s="18">
        <v>11.729235116707562</v>
      </c>
      <c r="M268" s="18">
        <v>8.59</v>
      </c>
      <c r="N268" s="18">
        <v>8</v>
      </c>
      <c r="O268" s="18">
        <v>10</v>
      </c>
      <c r="P268" s="19">
        <v>11.33</v>
      </c>
      <c r="Q268" s="18">
        <v>14.66</v>
      </c>
      <c r="R268" s="18">
        <v>12.999000000000001</v>
      </c>
      <c r="S268" s="18">
        <v>14.7</v>
      </c>
      <c r="T268" s="18">
        <v>14.644</v>
      </c>
      <c r="U268" s="18">
        <v>13.115</v>
      </c>
      <c r="V268" s="18">
        <v>13.257</v>
      </c>
      <c r="W268" s="18">
        <v>14.476000000000001</v>
      </c>
      <c r="X268" s="18">
        <v>14.401999999999999</v>
      </c>
      <c r="Y268" s="18">
        <v>0</v>
      </c>
      <c r="Z268" s="18">
        <v>0</v>
      </c>
      <c r="AA268" s="18">
        <v>0</v>
      </c>
    </row>
    <row r="269" spans="1:27" x14ac:dyDescent="0.25">
      <c r="A269" s="4" t="s">
        <v>406</v>
      </c>
      <c r="B269" s="4" t="s">
        <v>311</v>
      </c>
      <c r="C269" s="18"/>
      <c r="D269" s="18"/>
      <c r="E269" s="18"/>
      <c r="F269" s="18"/>
      <c r="G269" s="18"/>
      <c r="H269" s="18"/>
      <c r="I269" s="18"/>
      <c r="J269" s="18">
        <v>0</v>
      </c>
      <c r="K269" s="18">
        <v>3.3730000000000002</v>
      </c>
      <c r="L269" s="18">
        <v>4.1760000000000002</v>
      </c>
      <c r="M269" s="18">
        <v>0</v>
      </c>
      <c r="N269" s="18"/>
      <c r="O269" s="18"/>
      <c r="P269" s="19"/>
      <c r="Q269" s="18"/>
      <c r="R269" s="18"/>
      <c r="S269" s="18" t="s">
        <v>534</v>
      </c>
      <c r="T269" s="18" t="s">
        <v>534</v>
      </c>
      <c r="U269" s="18" t="s">
        <v>534</v>
      </c>
      <c r="V269" s="18" t="s">
        <v>534</v>
      </c>
      <c r="W269" s="18" t="s">
        <v>534</v>
      </c>
      <c r="X269" s="18" t="s">
        <v>534</v>
      </c>
      <c r="Y269" s="18">
        <v>0</v>
      </c>
      <c r="Z269" s="18">
        <v>0</v>
      </c>
      <c r="AA269" s="18">
        <v>0</v>
      </c>
    </row>
    <row r="270" spans="1:27" x14ac:dyDescent="0.25">
      <c r="A270" s="4" t="s">
        <v>202</v>
      </c>
      <c r="B270" s="4" t="s">
        <v>202</v>
      </c>
      <c r="C270" s="18">
        <v>32</v>
      </c>
      <c r="D270" s="18">
        <v>37.799999999999997</v>
      </c>
      <c r="E270" s="18">
        <v>45</v>
      </c>
      <c r="F270" s="18">
        <v>59</v>
      </c>
      <c r="G270" s="18">
        <v>57</v>
      </c>
      <c r="H270" s="18">
        <v>71</v>
      </c>
      <c r="I270" s="18">
        <v>78</v>
      </c>
      <c r="J270" s="18">
        <v>89</v>
      </c>
      <c r="K270" s="18">
        <v>89.001000000000005</v>
      </c>
      <c r="L270" s="18">
        <v>98</v>
      </c>
      <c r="M270" s="18">
        <v>110.089</v>
      </c>
      <c r="N270" s="18">
        <v>109.35899999999999</v>
      </c>
      <c r="O270" s="18">
        <v>109</v>
      </c>
      <c r="P270" s="19">
        <v>138.4</v>
      </c>
      <c r="Q270" s="18">
        <v>151.18799999999999</v>
      </c>
      <c r="R270" s="18">
        <v>129.13499999999999</v>
      </c>
      <c r="S270" s="18">
        <v>135</v>
      </c>
      <c r="T270" s="18">
        <v>131.256</v>
      </c>
      <c r="U270" s="18">
        <v>118.5</v>
      </c>
      <c r="V270" s="18">
        <v>119.6</v>
      </c>
      <c r="W270" s="18">
        <v>128.6</v>
      </c>
      <c r="X270" s="18">
        <v>124.956</v>
      </c>
      <c r="Y270" s="18">
        <v>0</v>
      </c>
      <c r="Z270" s="18">
        <v>0</v>
      </c>
      <c r="AA270" s="18">
        <v>0</v>
      </c>
    </row>
    <row r="271" spans="1:27" x14ac:dyDescent="0.25">
      <c r="A271" s="4" t="s">
        <v>82</v>
      </c>
      <c r="B271" s="4" t="s">
        <v>82</v>
      </c>
      <c r="C271" s="18"/>
      <c r="D271" s="18"/>
      <c r="E271" s="18"/>
      <c r="F271" s="18"/>
      <c r="G271" s="18"/>
      <c r="H271" s="18"/>
      <c r="I271" s="18"/>
      <c r="J271" s="18"/>
      <c r="K271" s="18"/>
      <c r="L271" s="18">
        <v>0</v>
      </c>
      <c r="M271" s="18">
        <v>17.399999999999999</v>
      </c>
      <c r="N271" s="18">
        <v>17</v>
      </c>
      <c r="O271" s="18">
        <v>15.602</v>
      </c>
      <c r="P271" s="19">
        <v>19.184000000000001</v>
      </c>
      <c r="Q271" s="18">
        <v>22</v>
      </c>
      <c r="R271" s="18">
        <v>19.257268001</v>
      </c>
      <c r="S271" s="18">
        <v>22</v>
      </c>
      <c r="T271" s="18">
        <v>22.6</v>
      </c>
      <c r="U271" s="18" t="s">
        <v>534</v>
      </c>
      <c r="V271" s="18" t="s">
        <v>534</v>
      </c>
      <c r="W271" s="18" t="s">
        <v>534</v>
      </c>
      <c r="X271" s="18"/>
      <c r="Y271" s="18">
        <v>0</v>
      </c>
      <c r="Z271" s="18">
        <v>0</v>
      </c>
      <c r="AA271" s="18">
        <v>0</v>
      </c>
    </row>
    <row r="272" spans="1:27" x14ac:dyDescent="0.25">
      <c r="A272" s="4" t="s">
        <v>294</v>
      </c>
      <c r="B272" s="4" t="s">
        <v>288</v>
      </c>
      <c r="C272" s="18"/>
      <c r="D272" s="18"/>
      <c r="E272" s="18"/>
      <c r="F272" s="18"/>
      <c r="G272" s="18"/>
      <c r="H272" s="18"/>
      <c r="I272" s="18"/>
      <c r="J272" s="18"/>
      <c r="K272" s="18"/>
      <c r="L272" s="18">
        <v>0</v>
      </c>
      <c r="M272" s="18">
        <v>10.792</v>
      </c>
      <c r="N272" s="18">
        <v>12.759</v>
      </c>
      <c r="O272" s="18">
        <v>11.414999999999999</v>
      </c>
      <c r="P272" s="19">
        <v>14.285</v>
      </c>
      <c r="Q272" s="18">
        <v>13.2</v>
      </c>
      <c r="R272" s="18">
        <v>24.3</v>
      </c>
      <c r="S272" s="18">
        <v>15.6</v>
      </c>
      <c r="T272" s="18">
        <v>15.288</v>
      </c>
      <c r="U272" s="18">
        <v>14.4</v>
      </c>
      <c r="V272" s="18">
        <v>14.74</v>
      </c>
      <c r="W272" s="18">
        <v>18.888000000000002</v>
      </c>
      <c r="X272" s="18">
        <v>15.388999999999999</v>
      </c>
      <c r="Y272" s="18">
        <v>0</v>
      </c>
      <c r="Z272" s="18">
        <v>0</v>
      </c>
      <c r="AA272" s="18">
        <v>0</v>
      </c>
    </row>
    <row r="273" spans="1:27" x14ac:dyDescent="0.25">
      <c r="A273" s="12" t="s">
        <v>205</v>
      </c>
      <c r="B273" s="4" t="s">
        <v>205</v>
      </c>
      <c r="C273" s="18">
        <v>128</v>
      </c>
      <c r="D273" s="18">
        <v>110.8</v>
      </c>
      <c r="E273" s="18">
        <v>127</v>
      </c>
      <c r="F273" s="18">
        <v>122</v>
      </c>
      <c r="G273" s="18">
        <v>122</v>
      </c>
      <c r="H273" s="18">
        <v>147</v>
      </c>
      <c r="I273" s="18">
        <v>150.5</v>
      </c>
      <c r="J273" s="18">
        <v>160</v>
      </c>
      <c r="K273" s="18">
        <v>159.518</v>
      </c>
      <c r="L273" s="18">
        <v>154.227</v>
      </c>
      <c r="M273" s="18">
        <v>157</v>
      </c>
      <c r="N273" s="18">
        <v>156</v>
      </c>
      <c r="O273" s="18">
        <v>164</v>
      </c>
      <c r="P273" s="19">
        <v>176</v>
      </c>
      <c r="Q273" s="18">
        <v>203.2</v>
      </c>
      <c r="R273" s="18">
        <v>168</v>
      </c>
      <c r="S273" s="18">
        <v>186</v>
      </c>
      <c r="T273" s="18">
        <v>180.9</v>
      </c>
      <c r="U273" s="18">
        <v>164.5</v>
      </c>
      <c r="V273" s="18">
        <v>164.23000000000002</v>
      </c>
      <c r="W273" s="18">
        <v>176.54000000000002</v>
      </c>
      <c r="X273" s="18">
        <v>175.09</v>
      </c>
      <c r="Y273" s="18">
        <v>0</v>
      </c>
      <c r="Z273" s="18">
        <v>0</v>
      </c>
      <c r="AA273" s="18">
        <v>0</v>
      </c>
    </row>
    <row r="274" spans="1:27" x14ac:dyDescent="0.25">
      <c r="A274" s="4" t="s">
        <v>538</v>
      </c>
      <c r="B274" s="4" t="s">
        <v>301</v>
      </c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9"/>
      <c r="Q274" s="18"/>
      <c r="R274" s="18"/>
      <c r="S274" s="18"/>
      <c r="T274" s="18"/>
      <c r="U274" s="18">
        <v>0.79800000000000004</v>
      </c>
      <c r="V274" s="18">
        <v>0.78900000000000003</v>
      </c>
      <c r="W274" s="18">
        <v>0.47699999999999998</v>
      </c>
      <c r="X274" s="18">
        <v>0</v>
      </c>
      <c r="Y274" s="18"/>
      <c r="Z274" s="18"/>
      <c r="AA274" s="18"/>
    </row>
    <row r="275" spans="1:27" x14ac:dyDescent="0.25">
      <c r="A275" s="4" t="s">
        <v>3</v>
      </c>
      <c r="B275" s="4" t="s">
        <v>2</v>
      </c>
      <c r="C275" s="18"/>
      <c r="D275" s="18"/>
      <c r="E275" s="18"/>
      <c r="F275" s="18"/>
      <c r="G275" s="18">
        <v>0</v>
      </c>
      <c r="H275" s="18">
        <v>8</v>
      </c>
      <c r="I275" s="18">
        <v>20.86</v>
      </c>
      <c r="J275" s="18">
        <v>21</v>
      </c>
      <c r="K275" s="18">
        <v>0</v>
      </c>
      <c r="L275" s="18">
        <v>0</v>
      </c>
      <c r="M275" s="18">
        <v>34</v>
      </c>
      <c r="N275" s="18">
        <v>33</v>
      </c>
      <c r="O275" s="18">
        <v>35</v>
      </c>
      <c r="P275" s="19">
        <v>35</v>
      </c>
      <c r="Q275" s="18">
        <v>38</v>
      </c>
      <c r="R275" s="18">
        <v>34.749000000000002</v>
      </c>
      <c r="S275" s="18">
        <v>34</v>
      </c>
      <c r="T275" s="18" t="s">
        <v>534</v>
      </c>
      <c r="U275" s="18" t="s">
        <v>534</v>
      </c>
      <c r="V275" s="39">
        <v>17.8</v>
      </c>
      <c r="W275" s="18">
        <v>11.27</v>
      </c>
      <c r="X275" s="18">
        <v>10.3</v>
      </c>
      <c r="Y275" s="18">
        <v>0</v>
      </c>
      <c r="Z275" s="18">
        <v>0</v>
      </c>
      <c r="AA275" s="18">
        <v>0</v>
      </c>
    </row>
    <row r="276" spans="1:27" x14ac:dyDescent="0.25">
      <c r="A276" s="4" t="s">
        <v>480</v>
      </c>
      <c r="B276" s="4" t="s">
        <v>376</v>
      </c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9">
        <v>0</v>
      </c>
      <c r="Q276" s="18">
        <v>0.63700000000000001</v>
      </c>
      <c r="R276" s="19">
        <v>0</v>
      </c>
      <c r="S276" s="18">
        <v>0.61</v>
      </c>
      <c r="T276" s="18">
        <v>0.57599999999999996</v>
      </c>
      <c r="U276" s="18">
        <v>0.53100000000000003</v>
      </c>
      <c r="V276" s="18">
        <v>0.56200000000000006</v>
      </c>
      <c r="W276" s="18">
        <v>0.58499999999999996</v>
      </c>
      <c r="X276" s="18">
        <v>0.59499999999999997</v>
      </c>
      <c r="Y276" s="18">
        <v>0</v>
      </c>
      <c r="Z276" s="18">
        <v>0</v>
      </c>
      <c r="AA276" s="18">
        <v>0</v>
      </c>
    </row>
    <row r="277" spans="1:27" x14ac:dyDescent="0.25">
      <c r="A277" s="4" t="s">
        <v>52</v>
      </c>
      <c r="B277" s="4" t="s">
        <v>52</v>
      </c>
      <c r="C277" s="18">
        <v>91</v>
      </c>
      <c r="D277" s="18">
        <v>77.34</v>
      </c>
      <c r="E277" s="18">
        <v>79</v>
      </c>
      <c r="F277" s="18">
        <v>86</v>
      </c>
      <c r="G277" s="18">
        <v>80</v>
      </c>
      <c r="H277" s="18">
        <v>92</v>
      </c>
      <c r="I277" s="18">
        <v>95</v>
      </c>
      <c r="J277" s="18">
        <v>92</v>
      </c>
      <c r="K277" s="18">
        <v>93.572999999999993</v>
      </c>
      <c r="L277" s="18">
        <v>120.35638884532223</v>
      </c>
      <c r="M277" s="18">
        <v>83.861999999999995</v>
      </c>
      <c r="N277" s="18">
        <v>95.7</v>
      </c>
      <c r="O277" s="18">
        <v>98.3</v>
      </c>
      <c r="P277" s="19">
        <v>116</v>
      </c>
      <c r="Q277" s="18">
        <v>132.5</v>
      </c>
      <c r="R277" s="18">
        <v>105.24</v>
      </c>
      <c r="S277" s="18">
        <v>113</v>
      </c>
      <c r="T277" s="18">
        <v>111.563</v>
      </c>
      <c r="U277" s="18">
        <v>99.132000000000005</v>
      </c>
      <c r="V277" s="18">
        <v>99.8</v>
      </c>
      <c r="W277" s="18">
        <v>105</v>
      </c>
      <c r="X277" s="18">
        <v>113.002</v>
      </c>
      <c r="Y277" s="18">
        <v>0</v>
      </c>
      <c r="Z277" s="18">
        <v>0</v>
      </c>
      <c r="AA277" s="18">
        <v>0</v>
      </c>
    </row>
    <row r="278" spans="1:27" x14ac:dyDescent="0.25">
      <c r="A278" s="4" t="s">
        <v>481</v>
      </c>
      <c r="B278" s="4" t="s">
        <v>253</v>
      </c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9">
        <v>0</v>
      </c>
      <c r="Q278" s="18">
        <v>9.5</v>
      </c>
      <c r="R278" s="18">
        <v>9.1</v>
      </c>
      <c r="S278" s="18" t="s">
        <v>534</v>
      </c>
      <c r="T278" s="18" t="s">
        <v>534</v>
      </c>
      <c r="U278" s="18" t="s">
        <v>534</v>
      </c>
      <c r="V278" s="18" t="s">
        <v>534</v>
      </c>
      <c r="W278" s="18" t="s">
        <v>534</v>
      </c>
      <c r="X278" s="18" t="s">
        <v>534</v>
      </c>
      <c r="Y278" s="18">
        <v>0</v>
      </c>
      <c r="Z278" s="18">
        <v>0</v>
      </c>
      <c r="AA278" s="18">
        <v>0</v>
      </c>
    </row>
    <row r="279" spans="1:27" x14ac:dyDescent="0.25">
      <c r="A279" s="4" t="s">
        <v>336</v>
      </c>
      <c r="B279" s="4" t="s">
        <v>336</v>
      </c>
      <c r="C279" s="18">
        <v>97</v>
      </c>
      <c r="D279" s="18">
        <v>123.74</v>
      </c>
      <c r="E279" s="18">
        <v>152</v>
      </c>
      <c r="F279" s="18">
        <v>165</v>
      </c>
      <c r="G279" s="18">
        <v>153</v>
      </c>
      <c r="H279" s="18">
        <v>170</v>
      </c>
      <c r="I279" s="18">
        <v>173.02699999999999</v>
      </c>
      <c r="J279" s="18">
        <v>166.60499999999999</v>
      </c>
      <c r="K279" s="18">
        <v>141.85119757627297</v>
      </c>
      <c r="L279" s="18">
        <v>141.85119757627297</v>
      </c>
      <c r="M279" s="18">
        <v>185.27199999999999</v>
      </c>
      <c r="N279" s="18">
        <v>165.8</v>
      </c>
      <c r="O279" s="18">
        <v>154.69999999999999</v>
      </c>
      <c r="P279" s="19">
        <v>165.1</v>
      </c>
      <c r="Q279" s="18">
        <v>190.73</v>
      </c>
      <c r="R279" s="18">
        <v>161.1</v>
      </c>
      <c r="S279" s="18">
        <v>166</v>
      </c>
      <c r="T279" s="18">
        <v>160.33000000000001</v>
      </c>
      <c r="U279" s="18">
        <v>145.69999999999999</v>
      </c>
      <c r="V279" s="18">
        <v>148.30000000000001</v>
      </c>
      <c r="W279" s="18">
        <v>154.97</v>
      </c>
      <c r="X279" s="18">
        <v>149.9</v>
      </c>
      <c r="Y279" s="18">
        <v>0</v>
      </c>
      <c r="Z279" s="18">
        <v>0</v>
      </c>
      <c r="AA279" s="18">
        <v>0</v>
      </c>
    </row>
    <row r="280" spans="1:27" x14ac:dyDescent="0.25">
      <c r="A280" s="4" t="s">
        <v>482</v>
      </c>
      <c r="B280" s="4" t="s">
        <v>160</v>
      </c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9"/>
      <c r="Q280" s="18">
        <v>0</v>
      </c>
      <c r="R280" s="18">
        <v>16.5</v>
      </c>
      <c r="S280" s="18" t="s">
        <v>534</v>
      </c>
      <c r="T280" s="18" t="s">
        <v>534</v>
      </c>
      <c r="U280" s="18">
        <v>15.5</v>
      </c>
      <c r="V280" s="18">
        <v>17.298999999999999</v>
      </c>
      <c r="W280" s="18">
        <v>17.899999999999999</v>
      </c>
      <c r="X280" s="18">
        <v>17.600000000000001</v>
      </c>
      <c r="Y280" s="18">
        <v>0</v>
      </c>
      <c r="Z280" s="18">
        <v>0</v>
      </c>
      <c r="AA280" s="18">
        <v>0</v>
      </c>
    </row>
    <row r="281" spans="1:27" x14ac:dyDescent="0.25">
      <c r="A281" s="4" t="s">
        <v>319</v>
      </c>
      <c r="B281" s="4" t="s">
        <v>319</v>
      </c>
      <c r="C281" s="18"/>
      <c r="D281" s="18"/>
      <c r="E281" s="18"/>
      <c r="F281" s="18"/>
      <c r="G281" s="18"/>
      <c r="H281" s="18"/>
      <c r="I281" s="18"/>
      <c r="J281" s="18"/>
      <c r="K281" s="18"/>
      <c r="L281" s="18">
        <v>0</v>
      </c>
      <c r="M281" s="18">
        <v>0.621</v>
      </c>
      <c r="N281" s="18">
        <v>6.3879999999999999</v>
      </c>
      <c r="O281" s="18">
        <v>6.3109999999999999</v>
      </c>
      <c r="P281" s="19">
        <v>7.2149999999999999</v>
      </c>
      <c r="Q281" s="18">
        <v>7.3</v>
      </c>
      <c r="R281" s="18">
        <v>7.0650000000000004</v>
      </c>
      <c r="S281" s="18">
        <v>6.95</v>
      </c>
      <c r="T281" s="18">
        <v>6.81</v>
      </c>
      <c r="U281" s="18">
        <v>6.06</v>
      </c>
      <c r="V281" s="18">
        <v>6.2</v>
      </c>
      <c r="W281" s="18">
        <v>6.95</v>
      </c>
      <c r="X281" s="18">
        <v>6.9720000000000004</v>
      </c>
      <c r="Y281" s="18">
        <v>0</v>
      </c>
      <c r="Z281" s="18">
        <v>0</v>
      </c>
      <c r="AA281" s="18">
        <v>0</v>
      </c>
    </row>
    <row r="282" spans="1:27" x14ac:dyDescent="0.25">
      <c r="A282" s="4" t="s">
        <v>206</v>
      </c>
      <c r="B282" s="4" t="s">
        <v>236</v>
      </c>
      <c r="C282" s="18">
        <v>40</v>
      </c>
      <c r="D282" s="18">
        <v>34.22</v>
      </c>
      <c r="E282" s="18">
        <v>36</v>
      </c>
      <c r="F282" s="18">
        <v>34</v>
      </c>
      <c r="G282" s="18">
        <v>31</v>
      </c>
      <c r="H282" s="18">
        <v>35</v>
      </c>
      <c r="I282" s="18">
        <v>33</v>
      </c>
      <c r="J282" s="18">
        <v>33.5</v>
      </c>
      <c r="K282" s="18">
        <v>35.174999999999997</v>
      </c>
      <c r="L282" s="18">
        <v>36.646999999999998</v>
      </c>
      <c r="M282" s="18">
        <v>37.56</v>
      </c>
      <c r="N282" s="18">
        <v>36.786000000000001</v>
      </c>
      <c r="O282" s="18">
        <v>35.624000000000002</v>
      </c>
      <c r="P282" s="19">
        <v>36.76</v>
      </c>
      <c r="Q282" s="18">
        <v>45.057000000000002</v>
      </c>
      <c r="R282" s="18">
        <v>35.700000000000003</v>
      </c>
      <c r="S282" s="18" t="s">
        <v>534</v>
      </c>
      <c r="T282" s="18" t="s">
        <v>534</v>
      </c>
      <c r="U282" s="18" t="s">
        <v>534</v>
      </c>
      <c r="V282" s="18" t="s">
        <v>534</v>
      </c>
      <c r="W282" s="18" t="s">
        <v>534</v>
      </c>
      <c r="X282" s="18"/>
      <c r="Y282" s="18">
        <v>0</v>
      </c>
      <c r="Z282" s="18">
        <v>0</v>
      </c>
      <c r="AA282" s="18">
        <v>0</v>
      </c>
    </row>
    <row r="283" spans="1:27" x14ac:dyDescent="0.25">
      <c r="A283" s="4" t="s">
        <v>469</v>
      </c>
      <c r="B283" s="4" t="s">
        <v>157</v>
      </c>
      <c r="C283" s="18"/>
      <c r="D283" s="18"/>
      <c r="E283" s="18"/>
      <c r="F283" s="18"/>
      <c r="G283" s="18"/>
      <c r="H283" s="18"/>
      <c r="I283" s="18"/>
      <c r="J283" s="18"/>
      <c r="K283" s="18">
        <v>0</v>
      </c>
      <c r="L283" s="18">
        <v>1.2924</v>
      </c>
      <c r="M283" s="18">
        <v>0</v>
      </c>
      <c r="N283" s="18">
        <v>0</v>
      </c>
      <c r="O283" s="18">
        <v>0</v>
      </c>
      <c r="P283" s="19">
        <v>0</v>
      </c>
      <c r="Q283" s="18">
        <v>0</v>
      </c>
      <c r="R283" s="18">
        <v>0</v>
      </c>
      <c r="S283" s="18" t="s">
        <v>534</v>
      </c>
      <c r="T283" s="18" t="s">
        <v>534</v>
      </c>
      <c r="U283" s="18" t="s">
        <v>534</v>
      </c>
      <c r="V283" s="18" t="s">
        <v>534</v>
      </c>
      <c r="W283" s="18" t="s">
        <v>534</v>
      </c>
      <c r="X283" s="18" t="s">
        <v>534</v>
      </c>
      <c r="Y283" s="18">
        <v>0</v>
      </c>
      <c r="Z283" s="18">
        <v>0</v>
      </c>
      <c r="AA283" s="18">
        <v>0</v>
      </c>
    </row>
    <row r="284" spans="1:27" x14ac:dyDescent="0.25">
      <c r="A284" s="4" t="s">
        <v>210</v>
      </c>
      <c r="B284" s="4" t="s">
        <v>494</v>
      </c>
      <c r="C284" s="18">
        <v>237.86699999999999</v>
      </c>
      <c r="D284" s="18">
        <v>217.94</v>
      </c>
      <c r="E284" s="18">
        <v>228</v>
      </c>
      <c r="F284" s="18">
        <v>226</v>
      </c>
      <c r="G284" s="18">
        <v>220</v>
      </c>
      <c r="H284" s="18">
        <v>269</v>
      </c>
      <c r="I284" s="18">
        <v>271</v>
      </c>
      <c r="J284" s="18">
        <v>272</v>
      </c>
      <c r="K284" s="18">
        <v>274.74040000000002</v>
      </c>
      <c r="L284" s="18">
        <v>269.06</v>
      </c>
      <c r="M284" s="18">
        <v>267.31700000000001</v>
      </c>
      <c r="N284" s="18">
        <v>267.79399999999998</v>
      </c>
      <c r="O284" s="18">
        <v>267</v>
      </c>
      <c r="P284" s="19">
        <v>296</v>
      </c>
      <c r="Q284" s="18">
        <v>346</v>
      </c>
      <c r="R284" s="18">
        <v>333</v>
      </c>
      <c r="S284" s="18">
        <v>298</v>
      </c>
      <c r="T284" s="18">
        <v>290</v>
      </c>
      <c r="U284" s="18">
        <v>253.381</v>
      </c>
      <c r="V284" s="18">
        <v>237.68199999999999</v>
      </c>
      <c r="W284" s="18">
        <v>254.60000000000002</v>
      </c>
      <c r="X284" s="18">
        <v>296.73</v>
      </c>
      <c r="Y284" s="18">
        <v>0</v>
      </c>
      <c r="Z284" s="18">
        <v>0</v>
      </c>
      <c r="AA284" s="18">
        <v>0</v>
      </c>
    </row>
    <row r="285" spans="1:27" x14ac:dyDescent="0.25">
      <c r="A285" s="4" t="s">
        <v>84</v>
      </c>
      <c r="B285" s="4" t="s">
        <v>494</v>
      </c>
      <c r="C285" s="18"/>
      <c r="D285" s="18"/>
      <c r="E285" s="18"/>
      <c r="F285" s="18"/>
      <c r="G285" s="18"/>
      <c r="H285" s="18"/>
      <c r="I285" s="18"/>
      <c r="J285" s="18"/>
      <c r="K285" s="18">
        <v>0</v>
      </c>
      <c r="L285" s="18">
        <v>41.915587432393053</v>
      </c>
      <c r="M285" s="18">
        <v>39.645000000000003</v>
      </c>
      <c r="N285" s="18">
        <v>39.645000000000003</v>
      </c>
      <c r="O285" s="18">
        <v>39.561</v>
      </c>
      <c r="P285" s="19">
        <v>44.737000000000002</v>
      </c>
      <c r="Q285" s="18">
        <v>52</v>
      </c>
      <c r="R285" s="18">
        <v>45.108429495000003</v>
      </c>
      <c r="S285" s="18">
        <v>47</v>
      </c>
      <c r="T285" s="18">
        <v>45.23</v>
      </c>
      <c r="U285" s="18" t="s">
        <v>534</v>
      </c>
      <c r="V285" s="18" t="s">
        <v>534</v>
      </c>
      <c r="W285" s="18" t="s">
        <v>534</v>
      </c>
      <c r="X285" s="18" t="s">
        <v>534</v>
      </c>
      <c r="Y285" s="18">
        <v>0</v>
      </c>
      <c r="Z285" s="18">
        <v>0</v>
      </c>
      <c r="AA285" s="18">
        <v>0</v>
      </c>
    </row>
    <row r="286" spans="1:27" x14ac:dyDescent="0.25">
      <c r="A286" s="36" t="s">
        <v>80</v>
      </c>
      <c r="B286" s="4" t="s">
        <v>80</v>
      </c>
      <c r="C286" s="18"/>
      <c r="D286" s="18"/>
      <c r="E286" s="18"/>
      <c r="F286" s="18"/>
      <c r="G286" s="18"/>
      <c r="H286" s="18"/>
      <c r="I286" s="18"/>
      <c r="J286" s="18"/>
      <c r="K286" s="18">
        <v>0</v>
      </c>
      <c r="L286" s="18">
        <v>57.206425026672662</v>
      </c>
      <c r="M286" s="18">
        <v>39.581000000000003</v>
      </c>
      <c r="N286" s="18">
        <v>38</v>
      </c>
      <c r="O286" s="18">
        <v>40.351999999999997</v>
      </c>
      <c r="P286" s="19">
        <v>41.274999999999999</v>
      </c>
      <c r="Q286" s="18">
        <v>48</v>
      </c>
      <c r="R286" s="18">
        <v>54</v>
      </c>
      <c r="S286" s="18">
        <v>42</v>
      </c>
      <c r="T286" s="18">
        <v>43.639000000000003</v>
      </c>
      <c r="U286" s="18" t="s">
        <v>534</v>
      </c>
      <c r="V286" s="18" t="s">
        <v>534</v>
      </c>
      <c r="W286" s="18" t="s">
        <v>534</v>
      </c>
      <c r="X286" s="18"/>
      <c r="Y286" s="18">
        <v>0</v>
      </c>
      <c r="Z286" s="18">
        <v>0</v>
      </c>
      <c r="AA286" s="18">
        <v>0</v>
      </c>
    </row>
    <row r="287" spans="1:27" x14ac:dyDescent="0.25">
      <c r="A287" s="4" t="s">
        <v>457</v>
      </c>
      <c r="B287" s="4" t="s">
        <v>156</v>
      </c>
      <c r="C287" s="18"/>
      <c r="D287" s="18"/>
      <c r="E287" s="18"/>
      <c r="F287" s="18"/>
      <c r="G287" s="18"/>
      <c r="H287" s="18"/>
      <c r="I287" s="18"/>
      <c r="J287" s="18"/>
      <c r="K287" s="18">
        <v>0</v>
      </c>
      <c r="L287" s="18">
        <v>3.1865000000000001</v>
      </c>
      <c r="M287" s="18">
        <v>0</v>
      </c>
      <c r="N287" s="18"/>
      <c r="O287" s="18"/>
      <c r="P287" s="19"/>
      <c r="Q287" s="18"/>
      <c r="R287" s="18"/>
      <c r="S287" s="18" t="s">
        <v>534</v>
      </c>
      <c r="T287" s="18" t="s">
        <v>534</v>
      </c>
      <c r="U287" s="18" t="s">
        <v>534</v>
      </c>
      <c r="V287" s="18" t="s">
        <v>534</v>
      </c>
      <c r="W287" s="18" t="s">
        <v>534</v>
      </c>
      <c r="X287" s="18" t="s">
        <v>534</v>
      </c>
      <c r="Y287" s="18">
        <v>0</v>
      </c>
      <c r="Z287" s="18">
        <v>0</v>
      </c>
      <c r="AA287" s="18">
        <v>0</v>
      </c>
    </row>
    <row r="288" spans="1:27" x14ac:dyDescent="0.25">
      <c r="A288" s="4" t="s">
        <v>408</v>
      </c>
      <c r="B288" s="4" t="s">
        <v>420</v>
      </c>
      <c r="C288" s="18"/>
      <c r="D288" s="18"/>
      <c r="E288" s="18">
        <v>0</v>
      </c>
      <c r="F288" s="18">
        <v>22</v>
      </c>
      <c r="G288" s="18">
        <v>20</v>
      </c>
      <c r="H288" s="18">
        <v>0</v>
      </c>
      <c r="I288" s="18"/>
      <c r="J288" s="18"/>
      <c r="K288" s="18">
        <v>0</v>
      </c>
      <c r="L288" s="18">
        <v>17.3017842858725</v>
      </c>
      <c r="M288" s="18">
        <v>0</v>
      </c>
      <c r="N288" s="18"/>
      <c r="O288" s="18"/>
      <c r="P288" s="19"/>
      <c r="Q288" s="18"/>
      <c r="R288" s="18"/>
      <c r="S288" s="18" t="s">
        <v>534</v>
      </c>
      <c r="T288" s="18" t="s">
        <v>534</v>
      </c>
      <c r="U288" s="18" t="s">
        <v>534</v>
      </c>
      <c r="V288" s="18" t="s">
        <v>534</v>
      </c>
      <c r="W288" s="18" t="s">
        <v>534</v>
      </c>
      <c r="X288" s="18" t="s">
        <v>534</v>
      </c>
      <c r="Y288" s="18">
        <v>0</v>
      </c>
      <c r="Z288" s="18">
        <v>0</v>
      </c>
      <c r="AA288" s="18">
        <v>0</v>
      </c>
    </row>
    <row r="289" spans="1:27" x14ac:dyDescent="0.25">
      <c r="A289" s="4" t="s">
        <v>70</v>
      </c>
      <c r="B289" s="4" t="s">
        <v>190</v>
      </c>
      <c r="C289" s="18">
        <v>31</v>
      </c>
      <c r="D289" s="18">
        <v>26.9</v>
      </c>
      <c r="E289" s="18">
        <v>26</v>
      </c>
      <c r="F289" s="18">
        <v>25</v>
      </c>
      <c r="G289" s="18">
        <v>23</v>
      </c>
      <c r="H289" s="18">
        <v>52</v>
      </c>
      <c r="I289" s="18">
        <v>27</v>
      </c>
      <c r="J289" s="18">
        <v>28</v>
      </c>
      <c r="K289" s="18">
        <v>0</v>
      </c>
      <c r="L289" s="18">
        <v>29.37</v>
      </c>
      <c r="M289" s="18">
        <v>29.369</v>
      </c>
      <c r="N289" s="18">
        <v>29.5</v>
      </c>
      <c r="O289" s="18">
        <v>30.3</v>
      </c>
      <c r="P289" s="19">
        <v>32</v>
      </c>
      <c r="Q289" s="18">
        <v>37.299999999999997</v>
      </c>
      <c r="R289" s="18">
        <v>30.93</v>
      </c>
      <c r="S289" s="18">
        <v>34</v>
      </c>
      <c r="T289" s="18" t="s">
        <v>534</v>
      </c>
      <c r="U289" s="18" t="s">
        <v>534</v>
      </c>
      <c r="V289" s="18" t="s">
        <v>534</v>
      </c>
      <c r="W289" s="18" t="s">
        <v>534</v>
      </c>
      <c r="X289" s="18"/>
      <c r="Y289" s="18">
        <v>0</v>
      </c>
      <c r="Z289" s="18">
        <v>0</v>
      </c>
      <c r="AA289" s="18">
        <v>0</v>
      </c>
    </row>
    <row r="290" spans="1:27" x14ac:dyDescent="0.25">
      <c r="A290" s="4" t="s">
        <v>356</v>
      </c>
      <c r="B290" s="4" t="s">
        <v>357</v>
      </c>
      <c r="C290" s="18"/>
      <c r="D290" s="18"/>
      <c r="E290" s="18"/>
      <c r="F290" s="18">
        <v>0</v>
      </c>
      <c r="G290" s="18">
        <v>13.407</v>
      </c>
      <c r="H290" s="18">
        <v>16.5</v>
      </c>
      <c r="I290" s="18">
        <v>18.327000000000002</v>
      </c>
      <c r="J290" s="18">
        <v>18.085999999999999</v>
      </c>
      <c r="K290" s="18">
        <v>6</v>
      </c>
      <c r="L290" s="18">
        <v>0</v>
      </c>
      <c r="M290" s="18">
        <v>23.344999999999999</v>
      </c>
      <c r="N290" s="18">
        <v>0</v>
      </c>
      <c r="O290" s="18">
        <v>0</v>
      </c>
      <c r="P290" s="19">
        <v>19.751999999999999</v>
      </c>
      <c r="Q290" s="18">
        <v>22.088000000000001</v>
      </c>
      <c r="R290" s="18">
        <v>17.408000000000001</v>
      </c>
      <c r="S290" s="18">
        <v>18.87</v>
      </c>
      <c r="T290" s="18">
        <v>18.896000000000001</v>
      </c>
      <c r="U290" s="18">
        <v>17.329000000000001</v>
      </c>
      <c r="V290" s="18">
        <v>17.452999999999999</v>
      </c>
      <c r="W290" s="18">
        <v>18.331</v>
      </c>
      <c r="X290" s="18">
        <v>18.187999999999999</v>
      </c>
      <c r="Y290" s="18">
        <v>0</v>
      </c>
      <c r="Z290" s="18">
        <v>0</v>
      </c>
      <c r="AA290" s="18">
        <v>0</v>
      </c>
    </row>
    <row r="291" spans="1:27" x14ac:dyDescent="0.25">
      <c r="A291" s="4" t="s">
        <v>555</v>
      </c>
      <c r="B291" s="4" t="s">
        <v>117</v>
      </c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9"/>
      <c r="Q291" s="18"/>
      <c r="R291" s="18"/>
      <c r="S291" s="18"/>
      <c r="T291" s="18"/>
      <c r="U291" s="18"/>
      <c r="V291" s="18"/>
      <c r="W291" s="18"/>
      <c r="X291" s="18">
        <v>14.5</v>
      </c>
      <c r="Y291" s="18"/>
      <c r="Z291" s="18"/>
      <c r="AA291" s="18"/>
    </row>
    <row r="292" spans="1:27" x14ac:dyDescent="0.25">
      <c r="A292" s="4" t="s">
        <v>51</v>
      </c>
      <c r="B292" s="4" t="s">
        <v>51</v>
      </c>
      <c r="C292" s="18">
        <v>9</v>
      </c>
      <c r="D292" s="18">
        <v>9.1579999999999995</v>
      </c>
      <c r="E292" s="18">
        <v>9.9359999999999999</v>
      </c>
      <c r="F292" s="18">
        <v>9.9540000000000006</v>
      </c>
      <c r="G292" s="18">
        <v>10</v>
      </c>
      <c r="H292" s="18">
        <v>10</v>
      </c>
      <c r="I292" s="18">
        <v>10</v>
      </c>
      <c r="J292" s="18">
        <v>11</v>
      </c>
      <c r="K292" s="18">
        <v>10.987232983522876</v>
      </c>
      <c r="L292" s="18">
        <v>10.987232983522876</v>
      </c>
      <c r="M292" s="18">
        <v>10</v>
      </c>
      <c r="N292" s="18">
        <v>10.1</v>
      </c>
      <c r="O292" s="18">
        <v>11.9</v>
      </c>
      <c r="P292" s="19">
        <v>13</v>
      </c>
      <c r="Q292" s="18">
        <v>12.9</v>
      </c>
      <c r="R292" s="18">
        <v>12.07</v>
      </c>
      <c r="S292" s="18">
        <v>11.27</v>
      </c>
      <c r="T292" s="18" t="s">
        <v>534</v>
      </c>
      <c r="U292" s="18" t="s">
        <v>534</v>
      </c>
      <c r="V292" s="18" t="s">
        <v>534</v>
      </c>
      <c r="W292" s="18" t="s">
        <v>534</v>
      </c>
      <c r="X292" s="18"/>
      <c r="Y292" s="18">
        <v>0</v>
      </c>
      <c r="Z292" s="18">
        <v>0</v>
      </c>
      <c r="AA292" s="18">
        <v>0</v>
      </c>
    </row>
    <row r="293" spans="1:27" x14ac:dyDescent="0.25">
      <c r="A293" s="4" t="s">
        <v>161</v>
      </c>
      <c r="B293" s="4" t="s">
        <v>160</v>
      </c>
      <c r="C293" s="18"/>
      <c r="D293" s="18"/>
      <c r="E293" s="18"/>
      <c r="F293" s="18"/>
      <c r="G293" s="18">
        <v>0</v>
      </c>
      <c r="H293" s="18">
        <v>1</v>
      </c>
      <c r="I293" s="18">
        <v>2</v>
      </c>
      <c r="J293" s="18">
        <v>3</v>
      </c>
      <c r="K293" s="18">
        <v>2.524</v>
      </c>
      <c r="L293" s="18">
        <v>2.875</v>
      </c>
      <c r="M293" s="18">
        <v>4</v>
      </c>
      <c r="N293" s="18">
        <v>3.9359999999999999</v>
      </c>
      <c r="O293" s="18">
        <v>4.2809999999999997</v>
      </c>
      <c r="P293" s="19">
        <v>4.9359999999999999</v>
      </c>
      <c r="Q293" s="18">
        <v>9.2070000000000007</v>
      </c>
      <c r="R293" s="18">
        <v>0</v>
      </c>
      <c r="S293" s="18" t="s">
        <v>534</v>
      </c>
      <c r="T293" s="18" t="s">
        <v>534</v>
      </c>
      <c r="U293" s="18" t="s">
        <v>534</v>
      </c>
      <c r="V293" s="18" t="s">
        <v>534</v>
      </c>
      <c r="W293" s="18" t="s">
        <v>534</v>
      </c>
      <c r="X293" s="18" t="s">
        <v>534</v>
      </c>
      <c r="Y293" s="18">
        <v>0</v>
      </c>
      <c r="Z293" s="18">
        <v>0</v>
      </c>
      <c r="AA293" s="18">
        <v>0</v>
      </c>
    </row>
    <row r="294" spans="1:27" x14ac:dyDescent="0.25">
      <c r="A294" s="4" t="s">
        <v>232</v>
      </c>
      <c r="B294" s="4" t="s">
        <v>230</v>
      </c>
      <c r="C294" s="18">
        <v>3.49</v>
      </c>
      <c r="D294" s="18">
        <v>3.4400000000000004</v>
      </c>
      <c r="E294" s="18">
        <v>4</v>
      </c>
      <c r="F294" s="18">
        <v>4</v>
      </c>
      <c r="G294" s="18">
        <v>0</v>
      </c>
      <c r="H294" s="18">
        <v>3</v>
      </c>
      <c r="I294" s="18">
        <v>4</v>
      </c>
      <c r="J294" s="18">
        <v>4</v>
      </c>
      <c r="K294" s="18">
        <v>4.7726000000000006</v>
      </c>
      <c r="L294" s="18">
        <v>4.468</v>
      </c>
      <c r="M294" s="18">
        <v>0</v>
      </c>
      <c r="N294" s="18">
        <v>0</v>
      </c>
      <c r="O294" s="18">
        <v>0</v>
      </c>
      <c r="P294" s="19">
        <v>6.34</v>
      </c>
      <c r="Q294" s="18">
        <v>5.78</v>
      </c>
      <c r="R294" s="18">
        <v>6.35</v>
      </c>
      <c r="S294" s="18">
        <v>6.83</v>
      </c>
      <c r="T294" s="18">
        <v>5.95</v>
      </c>
      <c r="U294" s="18">
        <v>5.89</v>
      </c>
      <c r="V294" s="18">
        <v>5.65</v>
      </c>
      <c r="W294" s="18">
        <v>6.05</v>
      </c>
      <c r="X294" s="18">
        <v>6.0140000000000002</v>
      </c>
      <c r="Y294" s="18">
        <v>0</v>
      </c>
      <c r="Z294" s="18">
        <v>0</v>
      </c>
      <c r="AA294" s="18">
        <v>0</v>
      </c>
    </row>
    <row r="295" spans="1:27" x14ac:dyDescent="0.25">
      <c r="A295" s="12" t="s">
        <v>88</v>
      </c>
      <c r="B295" s="4" t="s">
        <v>88</v>
      </c>
      <c r="C295" s="18">
        <v>1032.96</v>
      </c>
      <c r="D295" s="18">
        <v>978.6</v>
      </c>
      <c r="E295" s="18">
        <v>1027</v>
      </c>
      <c r="F295" s="18">
        <v>1017.5</v>
      </c>
      <c r="G295" s="18">
        <v>890</v>
      </c>
      <c r="H295" s="18">
        <v>952</v>
      </c>
      <c r="I295" s="18">
        <v>931</v>
      </c>
      <c r="J295" s="18">
        <v>947.56700000000001</v>
      </c>
      <c r="K295" s="18">
        <v>989.84400000000005</v>
      </c>
      <c r="L295" s="18">
        <v>897.75097815359493</v>
      </c>
      <c r="M295" s="18">
        <v>878</v>
      </c>
      <c r="N295" s="18">
        <v>899.96699999999998</v>
      </c>
      <c r="O295" s="18">
        <v>1005</v>
      </c>
      <c r="P295" s="19">
        <v>0</v>
      </c>
      <c r="Q295" s="18">
        <v>1098</v>
      </c>
      <c r="R295" s="18">
        <v>920</v>
      </c>
      <c r="S295" s="18">
        <v>980</v>
      </c>
      <c r="T295" s="18">
        <v>961</v>
      </c>
      <c r="U295" s="18">
        <v>870.2</v>
      </c>
      <c r="V295" s="18">
        <v>867</v>
      </c>
      <c r="W295" s="18">
        <v>916</v>
      </c>
      <c r="X295" s="18" t="s">
        <v>534</v>
      </c>
      <c r="Y295" s="18">
        <v>0</v>
      </c>
      <c r="Z295" s="18">
        <v>0</v>
      </c>
      <c r="AA295" s="18">
        <v>0</v>
      </c>
    </row>
    <row r="296" spans="1:27" x14ac:dyDescent="0.25">
      <c r="A296" s="12" t="s">
        <v>561</v>
      </c>
      <c r="B296" s="4" t="s">
        <v>88</v>
      </c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9"/>
      <c r="Q296" s="18"/>
      <c r="R296" s="18"/>
      <c r="S296" s="18"/>
      <c r="T296" s="18"/>
      <c r="U296" s="18"/>
      <c r="V296" s="18"/>
      <c r="W296" s="18"/>
      <c r="X296" s="18">
        <v>896</v>
      </c>
      <c r="Y296" s="18"/>
      <c r="Z296" s="18"/>
      <c r="AA296" s="18"/>
    </row>
    <row r="297" spans="1:27" x14ac:dyDescent="0.25">
      <c r="A297" s="4" t="s">
        <v>483</v>
      </c>
      <c r="B297" s="4" t="s">
        <v>138</v>
      </c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>
        <v>0</v>
      </c>
      <c r="P297" s="19">
        <v>958</v>
      </c>
      <c r="Q297" s="18">
        <v>3.9</v>
      </c>
      <c r="R297" s="18">
        <v>3.3</v>
      </c>
      <c r="S297" s="18">
        <v>3.5</v>
      </c>
      <c r="T297" s="18">
        <v>3.4</v>
      </c>
      <c r="U297" s="18">
        <v>3.2280000000000002</v>
      </c>
      <c r="V297" s="18">
        <v>3.306</v>
      </c>
      <c r="W297" s="18">
        <v>3.468</v>
      </c>
      <c r="X297" s="39">
        <v>3.47</v>
      </c>
      <c r="Y297" s="18">
        <v>0</v>
      </c>
      <c r="Z297" s="18">
        <v>0</v>
      </c>
      <c r="AA297" s="18">
        <v>0</v>
      </c>
    </row>
    <row r="298" spans="1:27" x14ac:dyDescent="0.25">
      <c r="A298" s="4" t="s">
        <v>221</v>
      </c>
      <c r="B298" s="4" t="s">
        <v>221</v>
      </c>
      <c r="C298" s="18">
        <v>125</v>
      </c>
      <c r="D298" s="18">
        <v>124.09</v>
      </c>
      <c r="E298" s="18">
        <v>131</v>
      </c>
      <c r="F298" s="18">
        <v>94</v>
      </c>
      <c r="G298" s="18">
        <v>93</v>
      </c>
      <c r="H298" s="18">
        <v>101</v>
      </c>
      <c r="I298" s="18">
        <v>107</v>
      </c>
      <c r="J298" s="18">
        <v>110</v>
      </c>
      <c r="K298" s="18">
        <v>111.54900000000001</v>
      </c>
      <c r="L298" s="18">
        <v>106.286</v>
      </c>
      <c r="M298" s="18">
        <v>105.851</v>
      </c>
      <c r="N298" s="18">
        <v>105.917</v>
      </c>
      <c r="O298" s="18">
        <v>102.562</v>
      </c>
      <c r="P298" s="19">
        <v>111.179</v>
      </c>
      <c r="Q298" s="18">
        <v>132.517</v>
      </c>
      <c r="R298" s="18">
        <v>109.583</v>
      </c>
      <c r="S298" s="18">
        <v>125</v>
      </c>
      <c r="T298" s="18">
        <v>122.807</v>
      </c>
      <c r="U298" s="18">
        <v>115.727</v>
      </c>
      <c r="V298" s="18">
        <v>114.63500000000001</v>
      </c>
      <c r="W298" s="18">
        <v>122.11499999999999</v>
      </c>
      <c r="X298" s="18">
        <v>125.523</v>
      </c>
      <c r="Y298" s="18">
        <v>0</v>
      </c>
      <c r="Z298" s="18">
        <v>0</v>
      </c>
      <c r="AA298" s="18">
        <v>0</v>
      </c>
    </row>
    <row r="299" spans="1:27" x14ac:dyDescent="0.25">
      <c r="A299" s="4" t="s">
        <v>258</v>
      </c>
      <c r="B299" s="4" t="s">
        <v>508</v>
      </c>
      <c r="C299" s="18">
        <v>14</v>
      </c>
      <c r="D299" s="18">
        <v>16.16</v>
      </c>
      <c r="E299" s="18">
        <v>26</v>
      </c>
      <c r="F299" s="18">
        <v>9</v>
      </c>
      <c r="G299" s="18">
        <v>9</v>
      </c>
      <c r="H299" s="18">
        <v>11.631</v>
      </c>
      <c r="I299" s="18">
        <v>11</v>
      </c>
      <c r="J299" s="18">
        <v>12</v>
      </c>
      <c r="K299" s="18">
        <v>12.132</v>
      </c>
      <c r="L299" s="18">
        <v>12.192299999999999</v>
      </c>
      <c r="M299" s="18">
        <v>12.678000000000001</v>
      </c>
      <c r="N299" s="18">
        <v>13.202999999999999</v>
      </c>
      <c r="O299" s="18">
        <v>13.96</v>
      </c>
      <c r="P299" s="19">
        <v>13.423</v>
      </c>
      <c r="Q299" s="18">
        <v>13.917999999999999</v>
      </c>
      <c r="R299" s="18">
        <v>11.91</v>
      </c>
      <c r="S299" s="18">
        <v>13.58</v>
      </c>
      <c r="T299" s="18">
        <v>12.398999999999999</v>
      </c>
      <c r="U299" s="18">
        <v>12.15</v>
      </c>
      <c r="V299" s="18">
        <v>11.77</v>
      </c>
      <c r="W299" s="18">
        <v>12.27</v>
      </c>
      <c r="X299" s="18">
        <v>13.19</v>
      </c>
      <c r="Y299" s="18">
        <v>0</v>
      </c>
      <c r="Z299" s="18">
        <v>0</v>
      </c>
      <c r="AA299" s="18">
        <v>0</v>
      </c>
    </row>
    <row r="300" spans="1:27" x14ac:dyDescent="0.25">
      <c r="A300" s="4" t="s">
        <v>409</v>
      </c>
      <c r="B300" s="4" t="s">
        <v>0</v>
      </c>
      <c r="C300" s="18"/>
      <c r="D300" s="18"/>
      <c r="E300" s="18">
        <v>0</v>
      </c>
      <c r="F300" s="18">
        <v>6.3</v>
      </c>
      <c r="G300" s="18">
        <v>6.3</v>
      </c>
      <c r="H300" s="18">
        <v>0</v>
      </c>
      <c r="I300" s="18"/>
      <c r="J300" s="18"/>
      <c r="K300" s="18"/>
      <c r="L300" s="18"/>
      <c r="M300" s="18"/>
      <c r="N300" s="18"/>
      <c r="O300" s="18"/>
      <c r="P300" s="19"/>
      <c r="Q300" s="18"/>
      <c r="R300" s="18"/>
      <c r="S300" s="18" t="s">
        <v>534</v>
      </c>
      <c r="T300" s="18" t="s">
        <v>534</v>
      </c>
      <c r="U300" s="18" t="s">
        <v>534</v>
      </c>
      <c r="V300" s="18" t="s">
        <v>534</v>
      </c>
      <c r="W300" s="18" t="s">
        <v>534</v>
      </c>
      <c r="X300" s="18" t="s">
        <v>534</v>
      </c>
      <c r="Y300" s="18">
        <v>0</v>
      </c>
      <c r="Z300" s="18">
        <v>0</v>
      </c>
      <c r="AA300" s="18">
        <v>0</v>
      </c>
    </row>
    <row r="301" spans="1:27" x14ac:dyDescent="0.25">
      <c r="A301" s="4" t="s">
        <v>163</v>
      </c>
      <c r="B301" s="4" t="s">
        <v>163</v>
      </c>
      <c r="C301" s="18">
        <v>54</v>
      </c>
      <c r="D301" s="18">
        <v>48.35</v>
      </c>
      <c r="E301" s="18">
        <v>48</v>
      </c>
      <c r="F301" s="18">
        <v>49</v>
      </c>
      <c r="G301" s="18">
        <v>47</v>
      </c>
      <c r="H301" s="18">
        <v>55</v>
      </c>
      <c r="I301" s="18">
        <v>57</v>
      </c>
      <c r="J301" s="18">
        <v>55</v>
      </c>
      <c r="K301" s="18">
        <v>70.957999999999998</v>
      </c>
      <c r="L301" s="18">
        <v>79.785990495941604</v>
      </c>
      <c r="M301" s="18">
        <v>76.103999999999999</v>
      </c>
      <c r="N301" s="18">
        <v>89.3</v>
      </c>
      <c r="O301" s="18">
        <v>79.712999999999994</v>
      </c>
      <c r="P301" s="19">
        <v>88</v>
      </c>
      <c r="Q301" s="18">
        <v>144</v>
      </c>
      <c r="R301" s="18">
        <v>123.5</v>
      </c>
      <c r="S301" s="18">
        <v>93</v>
      </c>
      <c r="T301" s="18">
        <v>133.43</v>
      </c>
      <c r="U301" s="18">
        <v>120.3</v>
      </c>
      <c r="V301" s="18">
        <v>130.5</v>
      </c>
      <c r="W301" s="18">
        <v>148.6</v>
      </c>
      <c r="X301" s="18">
        <v>141</v>
      </c>
      <c r="Y301" s="18">
        <v>0</v>
      </c>
      <c r="Z301" s="18">
        <v>0</v>
      </c>
      <c r="AA301" s="18">
        <v>0</v>
      </c>
    </row>
    <row r="302" spans="1:27" x14ac:dyDescent="0.25">
      <c r="A302" s="4" t="s">
        <v>384</v>
      </c>
      <c r="B302" s="4" t="s">
        <v>163</v>
      </c>
      <c r="C302" s="18"/>
      <c r="D302" s="18"/>
      <c r="E302" s="18"/>
      <c r="F302" s="18"/>
      <c r="G302" s="18"/>
      <c r="H302" s="18"/>
      <c r="I302" s="18"/>
      <c r="J302" s="18"/>
      <c r="K302" s="18"/>
      <c r="L302" s="18">
        <v>0</v>
      </c>
      <c r="M302" s="18">
        <v>137.5</v>
      </c>
      <c r="N302" s="18">
        <v>137.10499999999999</v>
      </c>
      <c r="O302" s="18">
        <v>132.80000000000001</v>
      </c>
      <c r="P302" s="19">
        <v>132.69999999999999</v>
      </c>
      <c r="Q302" s="18">
        <v>0</v>
      </c>
      <c r="R302" s="18"/>
      <c r="S302" s="18" t="s">
        <v>534</v>
      </c>
      <c r="T302" s="18" t="s">
        <v>534</v>
      </c>
      <c r="U302" s="18" t="s">
        <v>534</v>
      </c>
      <c r="V302" s="18" t="s">
        <v>534</v>
      </c>
      <c r="W302" s="18" t="s">
        <v>534</v>
      </c>
      <c r="X302" s="18" t="s">
        <v>534</v>
      </c>
      <c r="Y302" s="18">
        <v>0</v>
      </c>
      <c r="Z302" s="18">
        <v>0</v>
      </c>
      <c r="AA302" s="18">
        <v>0</v>
      </c>
    </row>
    <row r="303" spans="1:27" x14ac:dyDescent="0.25">
      <c r="A303" s="4" t="s">
        <v>313</v>
      </c>
      <c r="B303" s="4" t="s">
        <v>311</v>
      </c>
      <c r="C303" s="18"/>
      <c r="D303" s="18"/>
      <c r="E303" s="18"/>
      <c r="F303" s="18"/>
      <c r="G303" s="18">
        <v>0</v>
      </c>
      <c r="H303" s="18">
        <v>16</v>
      </c>
      <c r="I303" s="18">
        <v>17</v>
      </c>
      <c r="J303" s="18">
        <v>18</v>
      </c>
      <c r="K303" s="18">
        <v>17.509</v>
      </c>
      <c r="L303" s="18">
        <v>18.635000000000002</v>
      </c>
      <c r="M303" s="18">
        <v>19.510999999999999</v>
      </c>
      <c r="N303" s="18">
        <v>21.097999999999999</v>
      </c>
      <c r="O303" s="18">
        <v>21.097999999999999</v>
      </c>
      <c r="P303" s="19">
        <v>22.535</v>
      </c>
      <c r="Q303" s="18">
        <v>0</v>
      </c>
      <c r="R303" s="18"/>
      <c r="S303" s="18" t="s">
        <v>534</v>
      </c>
      <c r="T303" s="18" t="s">
        <v>534</v>
      </c>
      <c r="U303" s="18" t="s">
        <v>534</v>
      </c>
      <c r="V303" s="18" t="s">
        <v>534</v>
      </c>
      <c r="W303" s="18"/>
      <c r="X303" s="18" t="s">
        <v>534</v>
      </c>
      <c r="Y303" s="18">
        <v>0</v>
      </c>
      <c r="Z303" s="18">
        <v>0</v>
      </c>
      <c r="AA303" s="18">
        <v>0</v>
      </c>
    </row>
    <row r="304" spans="1:27" x14ac:dyDescent="0.25">
      <c r="A304" s="4" t="s">
        <v>337</v>
      </c>
      <c r="B304" s="4" t="s">
        <v>337</v>
      </c>
      <c r="C304" s="18">
        <v>332</v>
      </c>
      <c r="D304" s="18">
        <v>285.62</v>
      </c>
      <c r="E304" s="18">
        <v>0</v>
      </c>
      <c r="F304" s="18">
        <v>0</v>
      </c>
      <c r="G304" s="18">
        <v>256</v>
      </c>
      <c r="H304" s="18">
        <v>261</v>
      </c>
      <c r="I304" s="18">
        <v>281</v>
      </c>
      <c r="J304" s="18">
        <v>296</v>
      </c>
      <c r="K304" s="18">
        <v>283.423</v>
      </c>
      <c r="L304" s="18">
        <v>211.97489758754173</v>
      </c>
      <c r="M304" s="18">
        <v>306.89699999999999</v>
      </c>
      <c r="N304" s="18">
        <v>264.89999999999998</v>
      </c>
      <c r="O304" s="18">
        <v>254.2</v>
      </c>
      <c r="P304" s="19">
        <v>273.39999999999998</v>
      </c>
      <c r="Q304" s="18">
        <v>322.8</v>
      </c>
      <c r="R304" s="18">
        <v>265.89999999999998</v>
      </c>
      <c r="S304" s="18">
        <v>284</v>
      </c>
      <c r="T304" s="18">
        <v>284.05</v>
      </c>
      <c r="U304" s="18">
        <v>259.2</v>
      </c>
      <c r="V304" s="18">
        <v>256.2</v>
      </c>
      <c r="W304" s="18">
        <v>283.41000000000003</v>
      </c>
      <c r="X304" s="18">
        <v>269.5</v>
      </c>
      <c r="Y304" s="18">
        <v>0</v>
      </c>
      <c r="Z304" s="18">
        <v>0</v>
      </c>
      <c r="AA304" s="18">
        <v>0</v>
      </c>
    </row>
    <row r="305" spans="1:27" x14ac:dyDescent="0.25">
      <c r="A305" s="4" t="s">
        <v>121</v>
      </c>
      <c r="B305" s="4" t="s">
        <v>121</v>
      </c>
      <c r="C305" s="18">
        <v>14</v>
      </c>
      <c r="D305" s="18">
        <v>14.79</v>
      </c>
      <c r="E305" s="18">
        <v>15</v>
      </c>
      <c r="F305" s="18">
        <v>18</v>
      </c>
      <c r="G305" s="18">
        <v>17</v>
      </c>
      <c r="H305" s="18">
        <v>16</v>
      </c>
      <c r="I305" s="18">
        <v>0</v>
      </c>
      <c r="J305" s="18">
        <v>16</v>
      </c>
      <c r="K305" s="18">
        <v>0</v>
      </c>
      <c r="L305" s="18"/>
      <c r="M305" s="18"/>
      <c r="N305" s="18"/>
      <c r="O305" s="18">
        <v>0</v>
      </c>
      <c r="P305" s="19">
        <v>222.95</v>
      </c>
      <c r="Q305" s="18">
        <v>0</v>
      </c>
      <c r="R305" s="18">
        <v>58.735999999999997</v>
      </c>
      <c r="S305" s="18">
        <v>62</v>
      </c>
      <c r="T305" s="18">
        <v>59.045000000000002</v>
      </c>
      <c r="U305" s="18">
        <v>55.302</v>
      </c>
      <c r="V305" s="18">
        <v>53.823999999999998</v>
      </c>
      <c r="W305" s="18">
        <v>58.087000000000003</v>
      </c>
      <c r="X305" s="18">
        <v>212.739</v>
      </c>
      <c r="Y305" s="18">
        <v>0</v>
      </c>
      <c r="Z305" s="18">
        <v>0</v>
      </c>
      <c r="AA305" s="18">
        <v>0</v>
      </c>
    </row>
    <row r="306" spans="1:27" x14ac:dyDescent="0.25">
      <c r="A306" s="4" t="s">
        <v>410</v>
      </c>
      <c r="B306" s="4" t="s">
        <v>157</v>
      </c>
      <c r="C306" s="18"/>
      <c r="D306" s="18"/>
      <c r="E306" s="18"/>
      <c r="F306" s="18"/>
      <c r="G306" s="18"/>
      <c r="H306" s="18"/>
      <c r="I306" s="18"/>
      <c r="J306" s="18"/>
      <c r="K306" s="18">
        <v>0</v>
      </c>
      <c r="L306" s="18">
        <v>2.8178000000000001</v>
      </c>
      <c r="M306" s="18">
        <v>0</v>
      </c>
      <c r="N306" s="18"/>
      <c r="O306" s="18"/>
      <c r="P306" s="19"/>
      <c r="Q306" s="18"/>
      <c r="R306" s="18"/>
      <c r="S306" s="18" t="s">
        <v>534</v>
      </c>
      <c r="T306" s="18" t="s">
        <v>534</v>
      </c>
      <c r="U306" s="18" t="s">
        <v>534</v>
      </c>
      <c r="V306" s="18" t="s">
        <v>534</v>
      </c>
      <c r="W306" s="18" t="s">
        <v>534</v>
      </c>
      <c r="X306" s="18" t="s">
        <v>534</v>
      </c>
      <c r="Y306" s="18">
        <v>0</v>
      </c>
      <c r="Z306" s="18">
        <v>0</v>
      </c>
      <c r="AA306" s="18">
        <v>0</v>
      </c>
    </row>
    <row r="307" spans="1:27" x14ac:dyDescent="0.25">
      <c r="A307" s="4" t="s">
        <v>223</v>
      </c>
      <c r="B307" s="4" t="s">
        <v>223</v>
      </c>
      <c r="C307" s="18">
        <v>124</v>
      </c>
      <c r="D307" s="18">
        <v>114.6</v>
      </c>
      <c r="E307" s="18">
        <v>124</v>
      </c>
      <c r="F307" s="18">
        <v>118</v>
      </c>
      <c r="G307" s="18">
        <v>114</v>
      </c>
      <c r="H307" s="18">
        <v>134.73699999999999</v>
      </c>
      <c r="I307" s="18">
        <v>137.79400000000001</v>
      </c>
      <c r="J307" s="18">
        <v>143.34200000000001</v>
      </c>
      <c r="K307" s="18">
        <v>142.62</v>
      </c>
      <c r="L307" s="18">
        <v>140.38</v>
      </c>
      <c r="M307" s="18">
        <v>141.93199999999999</v>
      </c>
      <c r="N307" s="18">
        <v>144.30600000000001</v>
      </c>
      <c r="O307" s="18">
        <v>146.96700000000001</v>
      </c>
      <c r="P307" s="19">
        <v>156.40799999999999</v>
      </c>
      <c r="Q307" s="18">
        <v>180.251</v>
      </c>
      <c r="R307" s="18">
        <v>148.809</v>
      </c>
      <c r="S307" s="18">
        <v>162</v>
      </c>
      <c r="T307" s="18">
        <v>157.19800000000001</v>
      </c>
      <c r="U307" s="18">
        <v>143.143</v>
      </c>
      <c r="V307" s="18">
        <v>146.80199999999999</v>
      </c>
      <c r="W307" s="18">
        <v>151.4</v>
      </c>
      <c r="X307" s="39">
        <v>151.4</v>
      </c>
      <c r="Y307" s="18">
        <v>0</v>
      </c>
      <c r="Z307" s="18">
        <v>0</v>
      </c>
      <c r="AA307" s="18">
        <v>0</v>
      </c>
    </row>
    <row r="308" spans="1:27" x14ac:dyDescent="0.25">
      <c r="A308" s="4" t="s">
        <v>127</v>
      </c>
      <c r="B308" s="4" t="s">
        <v>117</v>
      </c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>
        <v>0</v>
      </c>
      <c r="O308" s="18">
        <v>1.9</v>
      </c>
      <c r="P308" s="19">
        <v>1.9</v>
      </c>
      <c r="Q308" s="18">
        <v>2.266</v>
      </c>
      <c r="R308" s="18">
        <v>1.839</v>
      </c>
      <c r="S308" s="18">
        <v>1.93</v>
      </c>
      <c r="T308" s="18">
        <v>1.92</v>
      </c>
      <c r="U308" s="18">
        <v>1.627</v>
      </c>
      <c r="V308" s="18">
        <v>1.591</v>
      </c>
      <c r="W308" s="18">
        <v>1.8</v>
      </c>
      <c r="X308" s="18">
        <v>0</v>
      </c>
      <c r="Y308" s="18">
        <v>0</v>
      </c>
      <c r="Z308" s="18">
        <v>0</v>
      </c>
      <c r="AA308" s="18">
        <v>0</v>
      </c>
    </row>
    <row r="309" spans="1:27" x14ac:dyDescent="0.25">
      <c r="A309" s="4" t="s">
        <v>71</v>
      </c>
      <c r="B309" s="4" t="s">
        <v>47</v>
      </c>
      <c r="C309" s="18">
        <v>0</v>
      </c>
      <c r="D309" s="18">
        <v>0.97</v>
      </c>
      <c r="E309" s="18">
        <v>1</v>
      </c>
      <c r="F309" s="18">
        <v>1.3240000000000001</v>
      </c>
      <c r="G309" s="18">
        <v>1.4</v>
      </c>
      <c r="H309" s="18">
        <v>2</v>
      </c>
      <c r="I309" s="18">
        <v>1</v>
      </c>
      <c r="J309" s="18">
        <v>1.5329999999999999</v>
      </c>
      <c r="K309" s="18">
        <v>1.5329999999999999</v>
      </c>
      <c r="L309" s="18">
        <v>2.2593924206472855</v>
      </c>
      <c r="M309" s="18">
        <v>1.37</v>
      </c>
      <c r="N309" s="18">
        <v>1.6</v>
      </c>
      <c r="O309" s="18">
        <v>1.4</v>
      </c>
      <c r="P309" s="19">
        <v>2</v>
      </c>
      <c r="Q309" s="18">
        <v>2</v>
      </c>
      <c r="R309" s="19"/>
      <c r="S309" s="18" t="s">
        <v>534</v>
      </c>
      <c r="T309" s="18">
        <v>1.899</v>
      </c>
      <c r="U309" s="39">
        <v>1.8</v>
      </c>
      <c r="V309" s="18">
        <v>1.7</v>
      </c>
      <c r="W309" s="18">
        <v>1.9</v>
      </c>
      <c r="X309" s="18">
        <v>1.7</v>
      </c>
      <c r="Y309" s="18">
        <v>0</v>
      </c>
      <c r="Z309" s="18">
        <v>0</v>
      </c>
      <c r="AA309" s="18">
        <v>0</v>
      </c>
    </row>
    <row r="310" spans="1:27" x14ac:dyDescent="0.25">
      <c r="A310" s="4" t="s">
        <v>522</v>
      </c>
      <c r="B310" s="4" t="s">
        <v>0</v>
      </c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>
        <v>0</v>
      </c>
      <c r="S310" s="18">
        <v>3</v>
      </c>
      <c r="T310" s="18">
        <v>3.2</v>
      </c>
      <c r="U310" s="18">
        <v>3.21</v>
      </c>
      <c r="V310" s="18">
        <v>3.5</v>
      </c>
      <c r="W310" s="18">
        <v>4</v>
      </c>
      <c r="X310" s="18">
        <v>4.2699999999999996</v>
      </c>
      <c r="Y310" s="18">
        <v>0</v>
      </c>
      <c r="Z310" s="18">
        <v>0</v>
      </c>
      <c r="AA310" s="18">
        <v>0</v>
      </c>
    </row>
    <row r="311" spans="1:27" x14ac:dyDescent="0.25">
      <c r="A311" s="7" t="s">
        <v>8</v>
      </c>
      <c r="B311" s="4" t="s">
        <v>8</v>
      </c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>
        <v>0</v>
      </c>
      <c r="P311" s="19">
        <v>25</v>
      </c>
      <c r="Q311" s="18">
        <v>25.3</v>
      </c>
      <c r="R311" s="18">
        <v>21.2</v>
      </c>
      <c r="S311" s="18">
        <v>23</v>
      </c>
      <c r="T311" s="18">
        <v>22</v>
      </c>
      <c r="U311" s="18">
        <v>21.513999999999999</v>
      </c>
      <c r="V311" s="18">
        <v>22.541</v>
      </c>
      <c r="W311" s="18">
        <v>22.245000000000001</v>
      </c>
      <c r="X311" s="39">
        <v>22.25</v>
      </c>
      <c r="Y311" s="18">
        <v>0</v>
      </c>
      <c r="Z311" s="18">
        <v>0</v>
      </c>
      <c r="AA311" s="18">
        <v>0</v>
      </c>
    </row>
    <row r="312" spans="1:27" x14ac:dyDescent="0.25">
      <c r="A312" s="4" t="s">
        <v>56</v>
      </c>
      <c r="B312" s="4" t="s">
        <v>500</v>
      </c>
      <c r="C312" s="18">
        <v>5</v>
      </c>
      <c r="D312" s="18">
        <v>4.87</v>
      </c>
      <c r="E312" s="18">
        <v>5</v>
      </c>
      <c r="F312" s="18">
        <v>4</v>
      </c>
      <c r="G312" s="18">
        <v>4</v>
      </c>
      <c r="H312" s="18">
        <v>5</v>
      </c>
      <c r="I312" s="18">
        <v>5</v>
      </c>
      <c r="J312" s="18">
        <v>5</v>
      </c>
      <c r="K312" s="18">
        <v>5</v>
      </c>
      <c r="L312" s="18">
        <v>5.9609270934345169</v>
      </c>
      <c r="M312" s="18">
        <v>4.2329999999999997</v>
      </c>
      <c r="N312" s="18">
        <v>4.9000000000000004</v>
      </c>
      <c r="O312" s="18">
        <v>4.9000000000000004</v>
      </c>
      <c r="P312" s="19">
        <v>6</v>
      </c>
      <c r="Q312" s="18">
        <v>6.7</v>
      </c>
      <c r="R312" s="18">
        <v>5.18</v>
      </c>
      <c r="S312" s="18">
        <v>5.76</v>
      </c>
      <c r="T312" s="18" t="s">
        <v>534</v>
      </c>
      <c r="U312" s="18" t="s">
        <v>534</v>
      </c>
      <c r="V312" s="18" t="s">
        <v>534</v>
      </c>
      <c r="W312" s="18" t="s">
        <v>534</v>
      </c>
      <c r="X312" s="18" t="s">
        <v>534</v>
      </c>
      <c r="Y312" s="18">
        <v>0</v>
      </c>
      <c r="Z312" s="18">
        <v>0</v>
      </c>
      <c r="AA312" s="18">
        <v>0</v>
      </c>
    </row>
    <row r="313" spans="1:27" x14ac:dyDescent="0.25">
      <c r="A313" s="4" t="s">
        <v>411</v>
      </c>
      <c r="B313" s="4" t="s">
        <v>207</v>
      </c>
      <c r="C313" s="18">
        <v>0</v>
      </c>
      <c r="D313" s="18">
        <v>0.48</v>
      </c>
      <c r="E313" s="18">
        <v>1</v>
      </c>
      <c r="F313" s="18">
        <v>1</v>
      </c>
      <c r="G313" s="18">
        <v>0</v>
      </c>
      <c r="H313" s="18"/>
      <c r="I313" s="18"/>
      <c r="J313" s="18"/>
      <c r="K313" s="18"/>
      <c r="L313" s="18"/>
      <c r="M313" s="18"/>
      <c r="N313" s="18"/>
      <c r="O313" s="18"/>
      <c r="P313" s="19"/>
      <c r="Q313" s="18"/>
      <c r="R313" s="18"/>
      <c r="S313" s="18" t="s">
        <v>534</v>
      </c>
      <c r="T313" s="18" t="s">
        <v>534</v>
      </c>
      <c r="U313" s="18" t="s">
        <v>534</v>
      </c>
      <c r="V313" s="18" t="s">
        <v>534</v>
      </c>
      <c r="W313" s="18" t="s">
        <v>534</v>
      </c>
      <c r="X313" s="18" t="s">
        <v>534</v>
      </c>
      <c r="Y313" s="18">
        <v>0</v>
      </c>
      <c r="Z313" s="18">
        <v>0</v>
      </c>
      <c r="AA313" s="18">
        <v>0</v>
      </c>
    </row>
    <row r="314" spans="1:27" x14ac:dyDescent="0.25">
      <c r="A314" s="4" t="s">
        <v>226</v>
      </c>
      <c r="B314" s="4" t="s">
        <v>226</v>
      </c>
      <c r="C314" s="18"/>
      <c r="D314" s="18"/>
      <c r="E314" s="18"/>
      <c r="F314" s="18"/>
      <c r="G314" s="18"/>
      <c r="H314" s="18"/>
      <c r="I314" s="18"/>
      <c r="J314" s="18"/>
      <c r="K314" s="18"/>
      <c r="L314" s="18">
        <v>0</v>
      </c>
      <c r="M314" s="18">
        <v>40.281999999999996</v>
      </c>
      <c r="N314" s="18">
        <v>39.631</v>
      </c>
      <c r="O314" s="18">
        <v>40.880000000000003</v>
      </c>
      <c r="P314" s="19">
        <v>41.7</v>
      </c>
      <c r="Q314" s="18">
        <v>46.8</v>
      </c>
      <c r="R314" s="18">
        <v>39.799999999999997</v>
      </c>
      <c r="S314" s="18">
        <v>43</v>
      </c>
      <c r="T314" s="18">
        <v>41.4</v>
      </c>
      <c r="U314" s="18">
        <v>38.241</v>
      </c>
      <c r="V314" s="18">
        <v>42.54</v>
      </c>
      <c r="W314" s="18">
        <v>49.66</v>
      </c>
      <c r="X314" s="18">
        <v>48.54</v>
      </c>
      <c r="Y314" s="18">
        <v>0</v>
      </c>
      <c r="Z314" s="18">
        <v>0</v>
      </c>
      <c r="AA314" s="18">
        <v>0</v>
      </c>
    </row>
    <row r="315" spans="1:27" x14ac:dyDescent="0.25">
      <c r="A315" s="4" t="s">
        <v>26</v>
      </c>
      <c r="B315" s="4" t="s">
        <v>25</v>
      </c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>
        <v>0</v>
      </c>
      <c r="N315" s="18">
        <v>0.8</v>
      </c>
      <c r="O315" s="18">
        <v>1.5</v>
      </c>
      <c r="P315" s="19">
        <v>2.1</v>
      </c>
      <c r="Q315" s="18">
        <v>2.2999999999999998</v>
      </c>
      <c r="R315" s="18">
        <v>2.1</v>
      </c>
      <c r="S315" s="18">
        <v>2.13</v>
      </c>
      <c r="T315" s="18">
        <v>1.97</v>
      </c>
      <c r="U315" s="18">
        <v>1.7909999999999999</v>
      </c>
      <c r="V315" s="18">
        <v>1.621</v>
      </c>
      <c r="W315" s="18">
        <v>1.8680000000000001</v>
      </c>
      <c r="X315" s="18">
        <v>1.831</v>
      </c>
      <c r="Y315" s="18">
        <v>0</v>
      </c>
      <c r="Z315" s="18">
        <v>0</v>
      </c>
      <c r="AA315" s="18">
        <v>0</v>
      </c>
    </row>
    <row r="316" spans="1:27" x14ac:dyDescent="0.25">
      <c r="A316" s="4" t="s">
        <v>53</v>
      </c>
      <c r="B316" s="4" t="s">
        <v>52</v>
      </c>
      <c r="C316" s="18"/>
      <c r="D316" s="18"/>
      <c r="E316" s="18"/>
      <c r="F316" s="18"/>
      <c r="G316" s="18"/>
      <c r="H316" s="18"/>
      <c r="I316" s="18"/>
      <c r="J316" s="18">
        <v>0</v>
      </c>
      <c r="K316" s="18">
        <v>17.742999999999999</v>
      </c>
      <c r="L316" s="18">
        <v>22.227683107022095</v>
      </c>
      <c r="M316" s="18">
        <v>19.533999999999999</v>
      </c>
      <c r="N316" s="18">
        <v>20.8</v>
      </c>
      <c r="O316" s="18">
        <v>21.4</v>
      </c>
      <c r="P316" s="19">
        <v>24</v>
      </c>
      <c r="Q316" s="18">
        <v>26.6</v>
      </c>
      <c r="R316" s="18">
        <v>21.58</v>
      </c>
      <c r="S316" s="18">
        <v>24</v>
      </c>
      <c r="T316" s="18">
        <v>24.253</v>
      </c>
      <c r="U316" s="18">
        <v>22.065999999999999</v>
      </c>
      <c r="V316" s="18">
        <v>22.66</v>
      </c>
      <c r="W316" s="18">
        <v>24</v>
      </c>
      <c r="X316" s="18">
        <v>23.428999999999998</v>
      </c>
      <c r="Y316" s="18">
        <v>0</v>
      </c>
      <c r="Z316" s="18">
        <v>0</v>
      </c>
      <c r="AA316" s="18">
        <v>0</v>
      </c>
    </row>
    <row r="317" spans="1:27" x14ac:dyDescent="0.25">
      <c r="A317" s="4" t="s">
        <v>114</v>
      </c>
      <c r="B317" s="4" t="s">
        <v>114</v>
      </c>
      <c r="C317" s="18">
        <v>37</v>
      </c>
      <c r="D317" s="18">
        <v>33.799999999999997</v>
      </c>
      <c r="E317" s="18">
        <v>38</v>
      </c>
      <c r="F317" s="18">
        <v>34</v>
      </c>
      <c r="G317" s="18">
        <v>31</v>
      </c>
      <c r="H317" s="18">
        <v>35</v>
      </c>
      <c r="I317" s="18">
        <v>38</v>
      </c>
      <c r="J317" s="18">
        <v>36.722000000000001</v>
      </c>
      <c r="K317" s="18">
        <v>39.664999999999999</v>
      </c>
      <c r="L317" s="18">
        <v>39.664999999999999</v>
      </c>
      <c r="M317" s="18">
        <v>38.979999999999997</v>
      </c>
      <c r="N317" s="18">
        <v>40.094000000000001</v>
      </c>
      <c r="O317" s="18">
        <v>38.835999999999999</v>
      </c>
      <c r="P317" s="38">
        <v>45</v>
      </c>
      <c r="Q317" s="18">
        <v>47.9</v>
      </c>
      <c r="R317" s="18">
        <v>42.2</v>
      </c>
      <c r="S317" s="18">
        <v>47</v>
      </c>
      <c r="T317" s="18" t="s">
        <v>534</v>
      </c>
      <c r="U317" s="18" t="s">
        <v>534</v>
      </c>
      <c r="V317" s="18" t="s">
        <v>534</v>
      </c>
      <c r="W317" s="18" t="s">
        <v>534</v>
      </c>
      <c r="X317" s="18"/>
      <c r="Y317" s="18">
        <v>0</v>
      </c>
      <c r="Z317" s="18">
        <v>0</v>
      </c>
      <c r="AA317" s="18">
        <v>0</v>
      </c>
    </row>
    <row r="318" spans="1:27" x14ac:dyDescent="0.25">
      <c r="A318" s="4" t="s">
        <v>227</v>
      </c>
      <c r="B318" s="4" t="s">
        <v>227</v>
      </c>
      <c r="C318" s="18">
        <v>69</v>
      </c>
      <c r="D318" s="18">
        <v>70.87</v>
      </c>
      <c r="E318" s="18">
        <v>70</v>
      </c>
      <c r="F318" s="18">
        <v>68</v>
      </c>
      <c r="G318" s="18">
        <v>64</v>
      </c>
      <c r="H318" s="18">
        <v>73</v>
      </c>
      <c r="I318" s="18">
        <v>91</v>
      </c>
      <c r="J318" s="18">
        <v>94</v>
      </c>
      <c r="K318" s="18">
        <v>96.959000000000003</v>
      </c>
      <c r="L318" s="18">
        <v>96.376999999999995</v>
      </c>
      <c r="M318" s="18">
        <v>94.4</v>
      </c>
      <c r="N318" s="18">
        <v>97.3</v>
      </c>
      <c r="O318" s="18">
        <v>105.5</v>
      </c>
      <c r="P318" s="19">
        <v>120.2</v>
      </c>
      <c r="Q318" s="18">
        <v>148.6</v>
      </c>
      <c r="R318" s="18">
        <v>127.8</v>
      </c>
      <c r="S318" s="18">
        <v>132</v>
      </c>
      <c r="T318" s="18">
        <v>132.30000000000001</v>
      </c>
      <c r="U318" s="18">
        <v>120.6</v>
      </c>
      <c r="V318" s="18">
        <v>126.2</v>
      </c>
      <c r="W318" s="18">
        <v>142.5</v>
      </c>
      <c r="X318" s="18">
        <v>142.80000000000001</v>
      </c>
      <c r="Y318" s="18">
        <v>0</v>
      </c>
      <c r="Z318" s="18">
        <v>0</v>
      </c>
      <c r="AA318" s="18">
        <v>0</v>
      </c>
    </row>
    <row r="319" spans="1:27" x14ac:dyDescent="0.25">
      <c r="A319" s="4" t="s">
        <v>228</v>
      </c>
      <c r="B319" s="4" t="s">
        <v>228</v>
      </c>
      <c r="C319" s="18">
        <v>96</v>
      </c>
      <c r="D319" s="18">
        <v>84.78</v>
      </c>
      <c r="E319" s="18">
        <v>85</v>
      </c>
      <c r="F319" s="18">
        <v>81</v>
      </c>
      <c r="G319" s="18">
        <v>76</v>
      </c>
      <c r="H319" s="18">
        <v>80.587000000000003</v>
      </c>
      <c r="I319" s="18">
        <v>79</v>
      </c>
      <c r="J319" s="18">
        <v>86.191000000000003</v>
      </c>
      <c r="K319" s="18">
        <v>82.206000000000003</v>
      </c>
      <c r="L319" s="18">
        <v>85.65</v>
      </c>
      <c r="M319" s="18">
        <v>85.7</v>
      </c>
      <c r="N319" s="18">
        <v>85.7</v>
      </c>
      <c r="O319" s="18">
        <v>78.599999999999994</v>
      </c>
      <c r="P319" s="19">
        <v>82.3</v>
      </c>
      <c r="Q319" s="18">
        <v>100.4</v>
      </c>
      <c r="R319" s="18">
        <v>82.6</v>
      </c>
      <c r="S319" s="18">
        <v>82</v>
      </c>
      <c r="T319" s="18">
        <v>83.1</v>
      </c>
      <c r="U319" s="18">
        <v>77.8</v>
      </c>
      <c r="V319" s="18">
        <v>76.8</v>
      </c>
      <c r="W319" s="18">
        <v>81.7</v>
      </c>
      <c r="X319" s="18">
        <v>82.4</v>
      </c>
      <c r="Y319" s="18">
        <v>0</v>
      </c>
      <c r="Z319" s="18">
        <v>0</v>
      </c>
      <c r="AA319" s="18">
        <v>0</v>
      </c>
    </row>
    <row r="320" spans="1:27" x14ac:dyDescent="0.25">
      <c r="A320" s="4" t="s">
        <v>412</v>
      </c>
      <c r="B320" s="4" t="s">
        <v>412</v>
      </c>
      <c r="C320" s="18">
        <v>18.911000000000001</v>
      </c>
      <c r="D320" s="18">
        <v>19.032</v>
      </c>
      <c r="E320" s="18">
        <v>23</v>
      </c>
      <c r="F320" s="18">
        <v>21.047999999999998</v>
      </c>
      <c r="G320" s="18">
        <v>19</v>
      </c>
      <c r="H320" s="18">
        <v>21</v>
      </c>
      <c r="I320" s="18">
        <v>23</v>
      </c>
      <c r="J320" s="18">
        <v>23</v>
      </c>
      <c r="K320" s="18">
        <v>22.486000000000001</v>
      </c>
      <c r="L320" s="18">
        <v>22.486000000000001</v>
      </c>
      <c r="M320" s="18">
        <v>0</v>
      </c>
      <c r="N320" s="18">
        <v>18.899999999999999</v>
      </c>
      <c r="O320" s="18">
        <v>22.1</v>
      </c>
      <c r="P320" s="19">
        <v>24</v>
      </c>
      <c r="Q320" s="18">
        <v>0</v>
      </c>
      <c r="R320" s="18"/>
      <c r="S320" s="18" t="s">
        <v>534</v>
      </c>
      <c r="T320" s="18" t="s">
        <v>534</v>
      </c>
      <c r="U320" s="18" t="s">
        <v>534</v>
      </c>
      <c r="V320" s="18" t="s">
        <v>534</v>
      </c>
      <c r="W320" s="18" t="s">
        <v>534</v>
      </c>
      <c r="X320" s="18"/>
      <c r="Y320" s="18">
        <v>0</v>
      </c>
      <c r="Z320" s="18">
        <v>0</v>
      </c>
      <c r="AA320" s="18">
        <v>0</v>
      </c>
    </row>
    <row r="321" spans="1:27" x14ac:dyDescent="0.25">
      <c r="A321" s="4" t="s">
        <v>229</v>
      </c>
      <c r="B321" s="4" t="s">
        <v>448</v>
      </c>
      <c r="C321" s="18">
        <v>36.823999999999998</v>
      </c>
      <c r="D321" s="18">
        <v>33.359000000000002</v>
      </c>
      <c r="E321" s="18">
        <v>34.045000000000002</v>
      </c>
      <c r="F321" s="18">
        <v>31.808</v>
      </c>
      <c r="G321" s="18">
        <v>31.7</v>
      </c>
      <c r="H321" s="18">
        <v>32.700000000000003</v>
      </c>
      <c r="I321" s="18">
        <v>32.5</v>
      </c>
      <c r="J321" s="18">
        <v>32.57</v>
      </c>
      <c r="K321" s="18">
        <v>34.799999999999997</v>
      </c>
      <c r="L321" s="18">
        <v>37.1</v>
      </c>
      <c r="M321" s="18">
        <v>39.326999999999998</v>
      </c>
      <c r="N321" s="18">
        <v>39.799999999999997</v>
      </c>
      <c r="O321" s="18">
        <v>41.127000000000002</v>
      </c>
      <c r="P321" s="19">
        <v>43.8</v>
      </c>
      <c r="Q321" s="18">
        <v>50.4</v>
      </c>
      <c r="R321" s="18">
        <v>43.5</v>
      </c>
      <c r="S321" s="18">
        <v>47</v>
      </c>
      <c r="T321" s="18">
        <v>45.5</v>
      </c>
      <c r="U321" s="18">
        <v>41.8</v>
      </c>
      <c r="V321" s="18">
        <v>44.1</v>
      </c>
      <c r="W321" s="18">
        <v>46</v>
      </c>
      <c r="X321" s="18">
        <v>46</v>
      </c>
      <c r="Y321" s="18">
        <v>0</v>
      </c>
      <c r="Z321" s="18">
        <v>0</v>
      </c>
      <c r="AA321" s="18">
        <v>0</v>
      </c>
    </row>
    <row r="322" spans="1:27" x14ac:dyDescent="0.25">
      <c r="A322" s="4" t="s">
        <v>230</v>
      </c>
      <c r="B322" s="4" t="s">
        <v>230</v>
      </c>
      <c r="C322" s="18">
        <v>159</v>
      </c>
      <c r="D322" s="18">
        <v>153.41999999999999</v>
      </c>
      <c r="E322" s="18">
        <v>163</v>
      </c>
      <c r="F322" s="18">
        <v>170</v>
      </c>
      <c r="G322" s="18">
        <v>160.5</v>
      </c>
      <c r="H322" s="18">
        <v>169</v>
      </c>
      <c r="I322" s="18">
        <v>171</v>
      </c>
      <c r="J322" s="18">
        <v>172.429</v>
      </c>
      <c r="K322" s="18">
        <v>181.238</v>
      </c>
      <c r="L322" s="18">
        <v>175.30799999999999</v>
      </c>
      <c r="M322" s="18">
        <v>188</v>
      </c>
      <c r="N322" s="18">
        <v>188</v>
      </c>
      <c r="O322" s="18">
        <v>206.1</v>
      </c>
      <c r="P322" s="19">
        <v>211.1</v>
      </c>
      <c r="Q322" s="18">
        <v>254.3</v>
      </c>
      <c r="R322" s="18">
        <v>234.62</v>
      </c>
      <c r="S322" s="18">
        <v>239</v>
      </c>
      <c r="T322" s="18">
        <v>219.93</v>
      </c>
      <c r="U322" s="18">
        <v>217.47</v>
      </c>
      <c r="V322" s="18">
        <v>212.5</v>
      </c>
      <c r="W322" s="18">
        <v>238.1</v>
      </c>
      <c r="X322" s="18">
        <v>241</v>
      </c>
      <c r="Y322" s="18">
        <v>0</v>
      </c>
      <c r="Z322" s="18">
        <v>0</v>
      </c>
      <c r="AA322" s="18">
        <v>0</v>
      </c>
    </row>
    <row r="323" spans="1:27" x14ac:dyDescent="0.25">
      <c r="A323" s="4" t="s">
        <v>295</v>
      </c>
      <c r="B323" s="4" t="s">
        <v>207</v>
      </c>
      <c r="C323" s="18"/>
      <c r="D323" s="18"/>
      <c r="E323" s="18"/>
      <c r="F323" s="18"/>
      <c r="G323" s="18"/>
      <c r="H323" s="18"/>
      <c r="I323" s="18"/>
      <c r="J323" s="18">
        <v>0</v>
      </c>
      <c r="K323" s="18">
        <v>4.0199999999999996</v>
      </c>
      <c r="L323" s="18">
        <v>4.08</v>
      </c>
      <c r="M323" s="18">
        <v>3.8</v>
      </c>
      <c r="N323" s="18">
        <v>10.199999999999999</v>
      </c>
      <c r="O323" s="18">
        <v>4.95</v>
      </c>
      <c r="P323" s="19">
        <v>0</v>
      </c>
      <c r="Q323" s="18">
        <v>0</v>
      </c>
      <c r="R323" s="18">
        <v>4.7</v>
      </c>
      <c r="S323" s="18">
        <v>47</v>
      </c>
      <c r="T323" s="18">
        <v>3.7</v>
      </c>
      <c r="U323" s="18" t="s">
        <v>534</v>
      </c>
      <c r="V323" s="18" t="s">
        <v>534</v>
      </c>
      <c r="W323" s="18" t="s">
        <v>534</v>
      </c>
      <c r="X323" s="18" t="s">
        <v>534</v>
      </c>
      <c r="Y323" s="18">
        <v>0</v>
      </c>
      <c r="Z323" s="18">
        <v>0</v>
      </c>
      <c r="AA323" s="18">
        <v>0</v>
      </c>
    </row>
    <row r="324" spans="1:27" x14ac:dyDescent="0.25">
      <c r="A324" s="4" t="s">
        <v>72</v>
      </c>
      <c r="B324" s="4" t="s">
        <v>47</v>
      </c>
      <c r="C324" s="18">
        <v>8</v>
      </c>
      <c r="D324" s="18">
        <v>6.2779999999999996</v>
      </c>
      <c r="E324" s="18">
        <v>6.7530000000000001</v>
      </c>
      <c r="F324" s="18">
        <v>6.3920000000000003</v>
      </c>
      <c r="G324" s="18">
        <v>6.12</v>
      </c>
      <c r="H324" s="18">
        <v>7.1470000000000002</v>
      </c>
      <c r="I324" s="18">
        <v>7</v>
      </c>
      <c r="J324" s="18">
        <v>6.56</v>
      </c>
      <c r="K324" s="18">
        <v>6.56</v>
      </c>
      <c r="L324" s="18">
        <v>9.0766933608687488</v>
      </c>
      <c r="M324" s="18">
        <v>5.7</v>
      </c>
      <c r="N324" s="18">
        <v>5.9</v>
      </c>
      <c r="O324" s="18">
        <v>5.9</v>
      </c>
      <c r="P324" s="19">
        <v>6</v>
      </c>
      <c r="Q324" s="18">
        <v>6.8</v>
      </c>
      <c r="R324" s="19">
        <v>0</v>
      </c>
      <c r="S324" s="18">
        <v>6.12</v>
      </c>
      <c r="T324" s="18">
        <v>5.6159999999999997</v>
      </c>
      <c r="U324" s="39">
        <v>5</v>
      </c>
      <c r="V324" s="18">
        <v>5</v>
      </c>
      <c r="W324" s="18">
        <v>5.4</v>
      </c>
      <c r="X324" s="18">
        <v>5.3</v>
      </c>
      <c r="Y324" s="18">
        <v>0</v>
      </c>
      <c r="Z324" s="18">
        <v>0</v>
      </c>
      <c r="AA324" s="18">
        <v>0</v>
      </c>
    </row>
    <row r="325" spans="1:27" x14ac:dyDescent="0.25">
      <c r="A325" s="8" t="s">
        <v>413</v>
      </c>
      <c r="B325" s="4" t="s">
        <v>443</v>
      </c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9">
        <v>0</v>
      </c>
      <c r="Q325" s="18">
        <v>2.496</v>
      </c>
      <c r="R325" s="18">
        <v>2.2050000000000001</v>
      </c>
      <c r="S325" s="18">
        <v>2.19</v>
      </c>
      <c r="T325" s="18">
        <v>2.1669999999999998</v>
      </c>
      <c r="U325" s="18">
        <v>1.9670000000000001</v>
      </c>
      <c r="V325" s="18">
        <v>2.0230000000000001</v>
      </c>
      <c r="W325" s="18">
        <v>2.1190000000000002</v>
      </c>
      <c r="X325" s="18">
        <v>2.09</v>
      </c>
      <c r="Y325" s="18">
        <v>0</v>
      </c>
      <c r="Z325" s="18">
        <v>0</v>
      </c>
      <c r="AA325" s="18">
        <v>0</v>
      </c>
    </row>
    <row r="326" spans="1:27" x14ac:dyDescent="0.25">
      <c r="A326" s="4" t="s">
        <v>222</v>
      </c>
      <c r="B326" s="4" t="s">
        <v>221</v>
      </c>
      <c r="C326" s="18"/>
      <c r="D326" s="18"/>
      <c r="E326" s="18">
        <v>0</v>
      </c>
      <c r="F326" s="18">
        <v>15</v>
      </c>
      <c r="G326" s="18">
        <v>15</v>
      </c>
      <c r="H326" s="18">
        <v>18</v>
      </c>
      <c r="I326" s="18">
        <v>17</v>
      </c>
      <c r="J326" s="18">
        <v>17</v>
      </c>
      <c r="K326" s="18">
        <v>18.760000000000002</v>
      </c>
      <c r="L326" s="18">
        <v>18.911000000000001</v>
      </c>
      <c r="M326" s="18">
        <v>19.245000000000001</v>
      </c>
      <c r="N326" s="18">
        <v>18.582999999999998</v>
      </c>
      <c r="O326" s="18">
        <v>17.498000000000001</v>
      </c>
      <c r="P326" s="19">
        <v>17.620999999999999</v>
      </c>
      <c r="Q326" s="18">
        <v>20.869</v>
      </c>
      <c r="R326" s="18">
        <v>17.565999999999999</v>
      </c>
      <c r="S326" s="18">
        <v>19.649999999999999</v>
      </c>
      <c r="T326" s="18">
        <v>18.997</v>
      </c>
      <c r="U326" s="18">
        <v>18.050999999999998</v>
      </c>
      <c r="V326" s="18">
        <v>19.408999999999999</v>
      </c>
      <c r="W326" s="18">
        <v>17.367000000000001</v>
      </c>
      <c r="X326" s="18">
        <v>17.408000000000001</v>
      </c>
      <c r="Y326" s="18">
        <v>0</v>
      </c>
      <c r="Z326" s="18">
        <v>0</v>
      </c>
      <c r="AA326" s="18">
        <v>0</v>
      </c>
    </row>
    <row r="327" spans="1:27" x14ac:dyDescent="0.25">
      <c r="A327" s="4" t="s">
        <v>262</v>
      </c>
      <c r="B327" s="4" t="s">
        <v>262</v>
      </c>
      <c r="C327" s="18"/>
      <c r="D327" s="18"/>
      <c r="E327" s="18"/>
      <c r="F327" s="18"/>
      <c r="G327" s="18"/>
      <c r="H327" s="18"/>
      <c r="I327" s="18"/>
      <c r="J327" s="18"/>
      <c r="K327" s="18"/>
      <c r="L327" s="18">
        <v>0</v>
      </c>
      <c r="M327" s="18">
        <v>6.3550000000000004</v>
      </c>
      <c r="N327" s="18">
        <v>6.7859999999999996</v>
      </c>
      <c r="O327" s="18">
        <v>7.9160000000000004</v>
      </c>
      <c r="P327" s="19">
        <v>10.813000000000001</v>
      </c>
      <c r="Q327" s="18">
        <v>11.840999999999999</v>
      </c>
      <c r="R327" s="18">
        <v>8.9009999999999998</v>
      </c>
      <c r="S327" s="18">
        <v>9.73</v>
      </c>
      <c r="T327" s="18">
        <v>9.2149999999999999</v>
      </c>
      <c r="U327" s="18">
        <v>8.91</v>
      </c>
      <c r="V327" s="18">
        <v>9.2639999999999993</v>
      </c>
      <c r="W327" s="18">
        <v>11.132</v>
      </c>
      <c r="X327" s="18">
        <v>10.973000000000001</v>
      </c>
      <c r="Y327" s="18">
        <v>0</v>
      </c>
      <c r="Z327" s="18">
        <v>0</v>
      </c>
      <c r="AA327" s="18">
        <v>0</v>
      </c>
    </row>
    <row r="328" spans="1:27" x14ac:dyDescent="0.25">
      <c r="A328" s="4" t="s">
        <v>414</v>
      </c>
      <c r="B328" s="4" t="s">
        <v>492</v>
      </c>
      <c r="C328" s="18"/>
      <c r="D328" s="18">
        <v>0</v>
      </c>
      <c r="E328" s="18">
        <v>42</v>
      </c>
      <c r="F328" s="18">
        <v>86.225999999999999</v>
      </c>
      <c r="G328" s="18">
        <v>87.9</v>
      </c>
      <c r="H328" s="18">
        <v>109.1</v>
      </c>
      <c r="I328" s="18">
        <v>111.6</v>
      </c>
      <c r="J328" s="18">
        <v>119.1</v>
      </c>
      <c r="K328" s="18">
        <v>116.6</v>
      </c>
      <c r="L328" s="18">
        <v>173.63794369645044</v>
      </c>
      <c r="M328" s="18">
        <v>84.76</v>
      </c>
      <c r="N328" s="18">
        <v>84.76</v>
      </c>
      <c r="O328" s="18">
        <v>84.800000000000011</v>
      </c>
      <c r="P328" s="19">
        <v>96.2</v>
      </c>
      <c r="Q328" s="18">
        <v>124.3</v>
      </c>
      <c r="R328" s="18">
        <v>92.1</v>
      </c>
      <c r="S328" s="18">
        <v>96</v>
      </c>
      <c r="T328" s="18">
        <v>94</v>
      </c>
      <c r="U328" s="18">
        <v>82.9</v>
      </c>
      <c r="V328" s="18">
        <v>91.3</v>
      </c>
      <c r="W328" s="18">
        <v>105.1</v>
      </c>
      <c r="X328" s="18">
        <v>106.2</v>
      </c>
      <c r="Y328" s="18">
        <v>0</v>
      </c>
      <c r="Z328" s="18">
        <v>0</v>
      </c>
      <c r="AA328" s="18">
        <v>0</v>
      </c>
    </row>
    <row r="329" spans="1:27" x14ac:dyDescent="0.25">
      <c r="A329" s="4" t="s">
        <v>233</v>
      </c>
      <c r="B329" s="4" t="s">
        <v>230</v>
      </c>
      <c r="C329" s="18">
        <v>1</v>
      </c>
      <c r="D329" s="18">
        <v>0.82</v>
      </c>
      <c r="E329" s="18">
        <v>1</v>
      </c>
      <c r="F329" s="18">
        <v>1</v>
      </c>
      <c r="G329" s="18">
        <v>0</v>
      </c>
      <c r="H329" s="18">
        <v>1</v>
      </c>
      <c r="I329" s="18">
        <v>1</v>
      </c>
      <c r="J329" s="18">
        <v>1</v>
      </c>
      <c r="K329" s="18">
        <v>1.0812999999999999</v>
      </c>
      <c r="L329" s="18">
        <v>0.92500000000000004</v>
      </c>
      <c r="M329" s="18">
        <v>0</v>
      </c>
      <c r="N329" s="18">
        <v>0</v>
      </c>
      <c r="O329" s="18">
        <v>0.76</v>
      </c>
      <c r="P329" s="19">
        <v>0.7</v>
      </c>
      <c r="Q329" s="18">
        <v>0.8</v>
      </c>
      <c r="R329" s="18">
        <v>1.1299999999999999</v>
      </c>
      <c r="S329" s="18">
        <v>1.53</v>
      </c>
      <c r="T329" s="18">
        <v>1.36</v>
      </c>
      <c r="U329" s="18">
        <v>1.32</v>
      </c>
      <c r="V329" s="18">
        <v>1.28</v>
      </c>
      <c r="W329" s="18">
        <v>1.42</v>
      </c>
      <c r="X329" s="18">
        <v>1.429</v>
      </c>
      <c r="Y329" s="18">
        <v>0</v>
      </c>
      <c r="Z329" s="18">
        <v>0</v>
      </c>
      <c r="AA329" s="18">
        <v>0</v>
      </c>
    </row>
    <row r="330" spans="1:27" x14ac:dyDescent="0.25">
      <c r="A330" s="4" t="s">
        <v>366</v>
      </c>
      <c r="B330" s="4" t="s">
        <v>363</v>
      </c>
      <c r="C330" s="18"/>
      <c r="D330" s="18">
        <v>0</v>
      </c>
      <c r="E330" s="18">
        <v>5</v>
      </c>
      <c r="F330" s="18">
        <v>5</v>
      </c>
      <c r="G330" s="18">
        <v>5</v>
      </c>
      <c r="H330" s="18">
        <v>6.5519999999999996</v>
      </c>
      <c r="I330" s="18">
        <v>7</v>
      </c>
      <c r="J330" s="18">
        <v>7</v>
      </c>
      <c r="K330" s="18">
        <v>13.07</v>
      </c>
      <c r="L330" s="18">
        <v>7.0140000000000002</v>
      </c>
      <c r="M330" s="18">
        <v>7.8170000000000002</v>
      </c>
      <c r="N330" s="18">
        <v>7.8170000000000002</v>
      </c>
      <c r="O330" s="18">
        <v>9.2919999999999998</v>
      </c>
      <c r="P330" s="19">
        <v>9.8070000000000004</v>
      </c>
      <c r="Q330" s="18">
        <v>11.436999999999999</v>
      </c>
      <c r="R330" s="18">
        <v>12.023</v>
      </c>
      <c r="S330" s="18">
        <v>10.4</v>
      </c>
      <c r="T330" s="18">
        <v>10.997</v>
      </c>
      <c r="U330" s="18">
        <v>10.375999999999999</v>
      </c>
      <c r="V330" s="18">
        <v>9.9659999999999993</v>
      </c>
      <c r="W330" s="18">
        <v>10.760999999999999</v>
      </c>
      <c r="X330" s="18">
        <v>10.417</v>
      </c>
      <c r="Y330" s="18">
        <v>0</v>
      </c>
      <c r="Z330" s="18">
        <v>0</v>
      </c>
      <c r="AA330" s="18">
        <v>0</v>
      </c>
    </row>
    <row r="331" spans="1:27" x14ac:dyDescent="0.25">
      <c r="A331" s="4" t="s">
        <v>73</v>
      </c>
      <c r="B331" s="4" t="s">
        <v>376</v>
      </c>
      <c r="C331" s="18"/>
      <c r="D331" s="18"/>
      <c r="E331" s="18">
        <v>0</v>
      </c>
      <c r="F331" s="18">
        <v>1.075</v>
      </c>
      <c r="G331" s="18">
        <v>1</v>
      </c>
      <c r="H331" s="18">
        <v>1</v>
      </c>
      <c r="I331" s="18">
        <v>1</v>
      </c>
      <c r="J331" s="18">
        <v>0</v>
      </c>
      <c r="K331" s="18">
        <v>1.9790060596434378</v>
      </c>
      <c r="L331" s="18">
        <v>1.9790060596434378</v>
      </c>
      <c r="M331" s="18">
        <v>0</v>
      </c>
      <c r="N331" s="18">
        <v>1.5660000000000001</v>
      </c>
      <c r="O331" s="18">
        <v>1.5</v>
      </c>
      <c r="P331" s="19">
        <v>0</v>
      </c>
      <c r="Q331" s="18">
        <v>1.9</v>
      </c>
      <c r="R331" s="18">
        <v>1.9</v>
      </c>
      <c r="S331" s="18">
        <v>1.8</v>
      </c>
      <c r="T331" s="18" t="s">
        <v>534</v>
      </c>
      <c r="U331" s="18" t="s">
        <v>534</v>
      </c>
      <c r="V331" s="18" t="s">
        <v>534</v>
      </c>
      <c r="W331" s="18" t="s">
        <v>534</v>
      </c>
      <c r="X331" s="18" t="s">
        <v>534</v>
      </c>
      <c r="Y331" s="18">
        <v>0</v>
      </c>
      <c r="Z331" s="18">
        <v>0</v>
      </c>
      <c r="AA331" s="18">
        <v>0</v>
      </c>
    </row>
    <row r="332" spans="1:27" x14ac:dyDescent="0.25">
      <c r="A332" s="4" t="s">
        <v>87</v>
      </c>
      <c r="B332" s="4" t="s">
        <v>452</v>
      </c>
      <c r="C332" s="18"/>
      <c r="D332" s="18"/>
      <c r="E332" s="18"/>
      <c r="F332" s="18"/>
      <c r="G332" s="18"/>
      <c r="H332" s="18"/>
      <c r="I332" s="18"/>
      <c r="J332" s="18"/>
      <c r="K332" s="18">
        <v>0</v>
      </c>
      <c r="L332" s="18">
        <v>14.818093148401029</v>
      </c>
      <c r="M332" s="18">
        <v>12.106999999999999</v>
      </c>
      <c r="N332" s="18">
        <v>12.106999999999999</v>
      </c>
      <c r="O332" s="18">
        <v>10.346</v>
      </c>
      <c r="P332" s="19">
        <v>13.089</v>
      </c>
      <c r="Q332" s="18">
        <v>14</v>
      </c>
      <c r="R332" s="18">
        <v>12.720516002</v>
      </c>
      <c r="S332" s="18">
        <v>12.77</v>
      </c>
      <c r="T332" s="18">
        <v>12.2</v>
      </c>
      <c r="U332" s="18" t="s">
        <v>534</v>
      </c>
      <c r="V332" s="18" t="s">
        <v>534</v>
      </c>
      <c r="W332" s="18" t="s">
        <v>534</v>
      </c>
      <c r="X332" s="18" t="s">
        <v>534</v>
      </c>
      <c r="Y332" s="18">
        <v>0</v>
      </c>
      <c r="Z332" s="18">
        <v>0</v>
      </c>
      <c r="AA332" s="18">
        <v>0</v>
      </c>
    </row>
    <row r="333" spans="1:27" x14ac:dyDescent="0.25">
      <c r="A333" s="4" t="s">
        <v>354</v>
      </c>
      <c r="B333" s="4" t="s">
        <v>2</v>
      </c>
      <c r="C333" s="18"/>
      <c r="D333" s="18"/>
      <c r="E333" s="18"/>
      <c r="F333" s="18"/>
      <c r="G333" s="18">
        <v>0</v>
      </c>
      <c r="H333" s="18">
        <v>3</v>
      </c>
      <c r="I333" s="18">
        <v>8</v>
      </c>
      <c r="J333" s="18">
        <v>9</v>
      </c>
      <c r="K333" s="18">
        <v>9.49</v>
      </c>
      <c r="L333" s="18">
        <v>9.3239999999999998</v>
      </c>
      <c r="M333" s="18">
        <v>9.3360000000000003</v>
      </c>
      <c r="N333" s="18">
        <v>9.2339599999999997</v>
      </c>
      <c r="O333" s="18">
        <v>9.5713609999999996</v>
      </c>
      <c r="P333" s="19">
        <v>9.933014</v>
      </c>
      <c r="Q333" s="18">
        <v>11.226921000000001</v>
      </c>
      <c r="R333" s="18">
        <v>9.224361</v>
      </c>
      <c r="S333" s="18">
        <v>9.73</v>
      </c>
      <c r="T333" s="18">
        <v>9.4280000000000008</v>
      </c>
      <c r="U333" s="18">
        <v>8.2639999999999993</v>
      </c>
      <c r="V333" s="18">
        <v>8.5047689999999996</v>
      </c>
      <c r="W333" s="18">
        <v>9.0839999999999996</v>
      </c>
      <c r="X333" s="18">
        <v>9.2149999999999999</v>
      </c>
      <c r="Y333" s="18">
        <v>0</v>
      </c>
      <c r="Z333" s="18">
        <v>0</v>
      </c>
      <c r="AA333" s="18">
        <v>0</v>
      </c>
    </row>
    <row r="334" spans="1:27" x14ac:dyDescent="0.25">
      <c r="A334" s="4" t="s">
        <v>197</v>
      </c>
      <c r="B334" s="4" t="s">
        <v>196</v>
      </c>
      <c r="C334" s="18"/>
      <c r="D334" s="18"/>
      <c r="E334" s="18"/>
      <c r="F334" s="18"/>
      <c r="G334" s="18"/>
      <c r="H334" s="18"/>
      <c r="I334" s="18"/>
      <c r="J334" s="18"/>
      <c r="K334" s="18"/>
      <c r="L334" s="18">
        <v>0</v>
      </c>
      <c r="M334" s="18">
        <v>17.600000000000001</v>
      </c>
      <c r="N334" s="18">
        <v>19.2</v>
      </c>
      <c r="O334" s="18">
        <v>19.899999999999999</v>
      </c>
      <c r="P334" s="19">
        <v>21</v>
      </c>
      <c r="Q334" s="18">
        <v>23.2</v>
      </c>
      <c r="R334" s="18">
        <v>20.2</v>
      </c>
      <c r="S334" s="18">
        <v>22</v>
      </c>
      <c r="T334" s="18">
        <v>22.7</v>
      </c>
      <c r="U334" s="18">
        <v>21.1</v>
      </c>
      <c r="V334" s="18">
        <v>20.5</v>
      </c>
      <c r="W334" s="18">
        <v>22.2</v>
      </c>
      <c r="X334" s="18">
        <v>22.7</v>
      </c>
      <c r="Y334" s="18">
        <v>0</v>
      </c>
      <c r="Z334" s="18">
        <v>0</v>
      </c>
      <c r="AA334" s="18">
        <v>0</v>
      </c>
    </row>
    <row r="335" spans="1:27" x14ac:dyDescent="0.25">
      <c r="A335" s="4" t="s">
        <v>252</v>
      </c>
      <c r="B335" s="4" t="s">
        <v>252</v>
      </c>
      <c r="C335" s="18">
        <v>34</v>
      </c>
      <c r="D335" s="18">
        <v>29.33</v>
      </c>
      <c r="E335" s="18">
        <v>28</v>
      </c>
      <c r="F335" s="18">
        <v>28</v>
      </c>
      <c r="G335" s="18">
        <v>29</v>
      </c>
      <c r="H335" s="18">
        <v>33</v>
      </c>
      <c r="I335" s="18">
        <v>32</v>
      </c>
      <c r="J335" s="18">
        <v>33.433</v>
      </c>
      <c r="K335" s="18">
        <v>34.000999999999998</v>
      </c>
      <c r="L335" s="18">
        <v>35.549999999999997</v>
      </c>
      <c r="M335" s="18">
        <v>36</v>
      </c>
      <c r="N335" s="18">
        <v>38.6</v>
      </c>
      <c r="O335" s="18">
        <v>41.7</v>
      </c>
      <c r="P335" s="19">
        <v>45.7</v>
      </c>
      <c r="Q335" s="18">
        <v>53.3</v>
      </c>
      <c r="R335" s="18">
        <v>50</v>
      </c>
      <c r="S335" s="18">
        <v>48</v>
      </c>
      <c r="T335" s="18">
        <v>46.3</v>
      </c>
      <c r="U335" s="18">
        <v>43.1</v>
      </c>
      <c r="V335" s="18">
        <v>42.9</v>
      </c>
      <c r="W335" s="18">
        <v>44.5</v>
      </c>
      <c r="X335" s="39">
        <v>44</v>
      </c>
      <c r="Y335" s="18">
        <v>0</v>
      </c>
      <c r="Z335" s="18">
        <v>0</v>
      </c>
      <c r="AA335" s="18">
        <v>0</v>
      </c>
    </row>
    <row r="336" spans="1:27" x14ac:dyDescent="0.25">
      <c r="A336" s="7" t="s">
        <v>11</v>
      </c>
      <c r="B336" s="4" t="s">
        <v>138</v>
      </c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9">
        <v>0</v>
      </c>
      <c r="Q336" s="18">
        <v>0.4</v>
      </c>
      <c r="R336" s="18">
        <v>0.3</v>
      </c>
      <c r="S336" s="18">
        <v>0.4</v>
      </c>
      <c r="T336" s="18" t="s">
        <v>534</v>
      </c>
      <c r="U336" s="18" t="s">
        <v>534</v>
      </c>
      <c r="V336" s="18" t="s">
        <v>534</v>
      </c>
      <c r="W336" s="18" t="s">
        <v>534</v>
      </c>
      <c r="X336" s="18" t="s">
        <v>534</v>
      </c>
      <c r="Y336" s="18">
        <v>0</v>
      </c>
      <c r="Z336" s="18">
        <v>0</v>
      </c>
      <c r="AA336" s="18">
        <v>0</v>
      </c>
    </row>
    <row r="337" spans="1:27" x14ac:dyDescent="0.25">
      <c r="A337" s="4" t="s">
        <v>300</v>
      </c>
      <c r="B337" s="4" t="s">
        <v>299</v>
      </c>
      <c r="C337" s="18"/>
      <c r="D337" s="18"/>
      <c r="E337" s="18"/>
      <c r="F337" s="18">
        <v>0</v>
      </c>
      <c r="G337" s="18">
        <v>2</v>
      </c>
      <c r="H337" s="18">
        <v>2</v>
      </c>
      <c r="I337" s="18">
        <v>2</v>
      </c>
      <c r="J337" s="18">
        <v>2.2109999999999999</v>
      </c>
      <c r="K337" s="18">
        <v>0</v>
      </c>
      <c r="L337" s="18">
        <v>0</v>
      </c>
      <c r="M337" s="18">
        <v>0</v>
      </c>
      <c r="N337" s="18">
        <v>2.4</v>
      </c>
      <c r="O337" s="18">
        <v>2.5</v>
      </c>
      <c r="P337" s="19">
        <v>2.9</v>
      </c>
      <c r="Q337" s="18">
        <v>3.8</v>
      </c>
      <c r="R337" s="18">
        <v>2.9</v>
      </c>
      <c r="S337" s="18">
        <v>3.3</v>
      </c>
      <c r="T337" s="18">
        <v>3.4</v>
      </c>
      <c r="U337" s="18">
        <v>3.1</v>
      </c>
      <c r="V337" s="18">
        <v>3.34</v>
      </c>
      <c r="W337" s="18">
        <v>3.7</v>
      </c>
      <c r="X337" s="18">
        <v>3.6869999999999998</v>
      </c>
      <c r="Y337" s="18">
        <v>0</v>
      </c>
      <c r="Z337" s="18">
        <v>0</v>
      </c>
      <c r="AA337" s="18">
        <v>0</v>
      </c>
    </row>
    <row r="338" spans="1:27" x14ac:dyDescent="0.25">
      <c r="A338" s="4" t="s">
        <v>523</v>
      </c>
      <c r="B338" s="4" t="s">
        <v>253</v>
      </c>
      <c r="C338" s="18">
        <v>112</v>
      </c>
      <c r="D338" s="18">
        <v>102.86</v>
      </c>
      <c r="E338" s="18">
        <v>108</v>
      </c>
      <c r="F338" s="18">
        <v>108</v>
      </c>
      <c r="G338" s="18">
        <v>96</v>
      </c>
      <c r="H338" s="18">
        <v>113.136</v>
      </c>
      <c r="I338" s="18">
        <v>120</v>
      </c>
      <c r="J338" s="18">
        <v>134</v>
      </c>
      <c r="K338" s="18">
        <v>133</v>
      </c>
      <c r="L338" s="18">
        <v>145.84200000000001</v>
      </c>
      <c r="M338" s="18">
        <v>141.5</v>
      </c>
      <c r="N338" s="18">
        <v>113</v>
      </c>
      <c r="O338" s="18">
        <v>108</v>
      </c>
      <c r="P338" s="19">
        <v>113.4</v>
      </c>
      <c r="Q338" s="18">
        <v>132</v>
      </c>
      <c r="R338" s="18">
        <v>103.2</v>
      </c>
      <c r="S338" s="18">
        <v>158</v>
      </c>
      <c r="T338" s="18">
        <v>149.69999999999999</v>
      </c>
      <c r="U338" s="18">
        <v>137.43</v>
      </c>
      <c r="V338" s="18">
        <v>135.5</v>
      </c>
      <c r="W338" s="18">
        <v>148.6</v>
      </c>
      <c r="X338" s="18">
        <v>147.9</v>
      </c>
      <c r="Y338" s="18">
        <v>0</v>
      </c>
      <c r="Z338" s="18">
        <v>0</v>
      </c>
      <c r="AA338" s="18">
        <v>0</v>
      </c>
    </row>
    <row r="339" spans="1:27" x14ac:dyDescent="0.25">
      <c r="A339" s="4" t="s">
        <v>342</v>
      </c>
      <c r="B339" s="4" t="s">
        <v>504</v>
      </c>
      <c r="C339" s="18"/>
      <c r="D339" s="18"/>
      <c r="E339" s="18"/>
      <c r="F339" s="18"/>
      <c r="G339" s="18"/>
      <c r="H339" s="18"/>
      <c r="I339" s="18"/>
      <c r="J339" s="18"/>
      <c r="K339" s="18"/>
      <c r="L339" s="18">
        <v>0</v>
      </c>
      <c r="M339" s="18">
        <v>36.164999999999999</v>
      </c>
      <c r="N339" s="18">
        <v>37.6</v>
      </c>
      <c r="O339" s="18">
        <v>36.9</v>
      </c>
      <c r="P339" s="19">
        <v>38.299999999999997</v>
      </c>
      <c r="Q339" s="18"/>
      <c r="R339" s="19"/>
      <c r="S339" s="18" t="s">
        <v>534</v>
      </c>
      <c r="T339" s="18">
        <v>28.94</v>
      </c>
      <c r="U339" s="18">
        <v>27.2</v>
      </c>
      <c r="V339" s="18">
        <v>27.1</v>
      </c>
      <c r="W339" s="18">
        <v>28.04</v>
      </c>
      <c r="X339" s="18">
        <v>27.7</v>
      </c>
      <c r="Y339" s="18">
        <v>0</v>
      </c>
      <c r="Z339" s="18">
        <v>0</v>
      </c>
      <c r="AA339" s="18">
        <v>0</v>
      </c>
    </row>
    <row r="340" spans="1:27" x14ac:dyDescent="0.25">
      <c r="A340" s="4" t="s">
        <v>539</v>
      </c>
      <c r="B340" s="4" t="s">
        <v>301</v>
      </c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9"/>
      <c r="Q340" s="18"/>
      <c r="R340" s="19"/>
      <c r="S340" s="18"/>
      <c r="T340" s="18">
        <v>0</v>
      </c>
      <c r="U340" s="18">
        <v>3.0085999999999999</v>
      </c>
      <c r="V340" s="18">
        <v>3.0339999999999998</v>
      </c>
      <c r="W340" s="18">
        <v>3.089</v>
      </c>
      <c r="X340" s="18">
        <v>3.0710000000000002</v>
      </c>
      <c r="Y340" s="18"/>
      <c r="Z340" s="18"/>
      <c r="AA340" s="18"/>
    </row>
    <row r="341" spans="1:27" x14ac:dyDescent="0.25">
      <c r="A341" s="4" t="s">
        <v>255</v>
      </c>
      <c r="B341" s="4" t="s">
        <v>255</v>
      </c>
      <c r="C341" s="18">
        <v>228</v>
      </c>
      <c r="D341" s="18">
        <v>200.03</v>
      </c>
      <c r="E341" s="18">
        <v>215</v>
      </c>
      <c r="F341" s="18">
        <v>207</v>
      </c>
      <c r="G341" s="18">
        <v>199</v>
      </c>
      <c r="H341" s="18">
        <v>222.358</v>
      </c>
      <c r="I341" s="18">
        <v>221</v>
      </c>
      <c r="J341" s="18">
        <v>232.91</v>
      </c>
      <c r="K341" s="18">
        <v>222.99100000000001</v>
      </c>
      <c r="L341" s="18">
        <v>208.44800000000001</v>
      </c>
      <c r="M341" s="18">
        <v>229</v>
      </c>
      <c r="N341" s="18">
        <v>229.1</v>
      </c>
      <c r="O341" s="18">
        <v>229.4</v>
      </c>
      <c r="P341" s="19">
        <v>239</v>
      </c>
      <c r="Q341" s="18">
        <v>264.3</v>
      </c>
      <c r="R341" s="18">
        <v>203.041</v>
      </c>
      <c r="S341" s="18">
        <v>232</v>
      </c>
      <c r="T341" s="18">
        <v>223.4</v>
      </c>
      <c r="U341" s="18">
        <v>213.6</v>
      </c>
      <c r="V341" s="18">
        <v>215.2</v>
      </c>
      <c r="W341" s="18">
        <v>228.3</v>
      </c>
      <c r="X341" s="18">
        <v>228</v>
      </c>
      <c r="Y341" s="18">
        <v>0</v>
      </c>
      <c r="Z341" s="18">
        <v>0</v>
      </c>
      <c r="AA341" s="18">
        <v>0</v>
      </c>
    </row>
    <row r="342" spans="1:27" x14ac:dyDescent="0.25">
      <c r="A342" s="4" t="s">
        <v>375</v>
      </c>
      <c r="B342" s="4" t="s">
        <v>375</v>
      </c>
      <c r="C342" s="18">
        <v>0</v>
      </c>
      <c r="D342" s="18">
        <v>32.6</v>
      </c>
      <c r="E342" s="18">
        <v>33</v>
      </c>
      <c r="F342" s="18">
        <v>33</v>
      </c>
      <c r="G342" s="18">
        <v>38</v>
      </c>
      <c r="H342" s="18">
        <v>46.9</v>
      </c>
      <c r="I342" s="18">
        <v>46.722999999999999</v>
      </c>
      <c r="J342" s="18">
        <v>42.805999999999997</v>
      </c>
      <c r="K342" s="18">
        <v>44.043999999999997</v>
      </c>
      <c r="L342" s="18">
        <v>42.414999999999999</v>
      </c>
      <c r="M342" s="18">
        <v>42.414999999999999</v>
      </c>
      <c r="N342" s="18">
        <v>44.533999999999999</v>
      </c>
      <c r="O342" s="18">
        <v>43.9</v>
      </c>
      <c r="P342" s="19">
        <v>47.2</v>
      </c>
      <c r="Q342" s="18">
        <v>52.8</v>
      </c>
      <c r="R342" s="18">
        <v>45.9</v>
      </c>
      <c r="S342" s="18">
        <v>48</v>
      </c>
      <c r="T342" s="18">
        <v>46.5</v>
      </c>
      <c r="U342" s="18">
        <v>43.6</v>
      </c>
      <c r="V342" s="18">
        <v>46.5</v>
      </c>
      <c r="W342" s="18">
        <v>48.2</v>
      </c>
      <c r="X342" s="18">
        <v>48.1</v>
      </c>
      <c r="Y342" s="18">
        <v>0</v>
      </c>
      <c r="Z342" s="18">
        <v>0</v>
      </c>
      <c r="AA342" s="18">
        <v>0</v>
      </c>
    </row>
    <row r="343" spans="1:27" x14ac:dyDescent="0.25">
      <c r="A343" s="4" t="s">
        <v>234</v>
      </c>
      <c r="B343" s="4" t="s">
        <v>230</v>
      </c>
      <c r="C343" s="18">
        <v>2</v>
      </c>
      <c r="D343" s="18">
        <v>2.44</v>
      </c>
      <c r="E343" s="18">
        <v>3</v>
      </c>
      <c r="F343" s="18">
        <v>2</v>
      </c>
      <c r="G343" s="18">
        <v>0</v>
      </c>
      <c r="H343" s="18">
        <v>2</v>
      </c>
      <c r="I343" s="18">
        <v>2</v>
      </c>
      <c r="J343" s="18">
        <v>2</v>
      </c>
      <c r="K343" s="18">
        <v>2.3555999999999999</v>
      </c>
      <c r="L343" s="18">
        <v>2.1349999999999998</v>
      </c>
      <c r="M343" s="18">
        <v>0</v>
      </c>
      <c r="N343" s="18">
        <v>0</v>
      </c>
      <c r="O343" s="18">
        <v>2.1</v>
      </c>
      <c r="P343" s="19">
        <v>2.1</v>
      </c>
      <c r="Q343" s="18">
        <v>2.5</v>
      </c>
      <c r="R343" s="18">
        <v>2.02</v>
      </c>
      <c r="S343" s="18">
        <v>2.02</v>
      </c>
      <c r="T343" s="18">
        <v>1.98</v>
      </c>
      <c r="U343" s="18">
        <v>1.94</v>
      </c>
      <c r="V343" s="18">
        <v>1.84</v>
      </c>
      <c r="W343" s="18">
        <v>1.85</v>
      </c>
      <c r="X343" s="18">
        <v>1.9390000000000001</v>
      </c>
      <c r="Y343" s="18">
        <v>0</v>
      </c>
      <c r="Z343" s="18">
        <v>0</v>
      </c>
      <c r="AA343" s="18">
        <v>0</v>
      </c>
    </row>
    <row r="344" spans="1:27" x14ac:dyDescent="0.25">
      <c r="A344" s="4" t="s">
        <v>415</v>
      </c>
      <c r="B344" s="4" t="s">
        <v>318</v>
      </c>
      <c r="C344" s="18"/>
      <c r="D344" s="18"/>
      <c r="E344" s="18"/>
      <c r="F344" s="18"/>
      <c r="G344" s="18"/>
      <c r="H344" s="18"/>
      <c r="I344" s="18"/>
      <c r="J344" s="18">
        <v>0</v>
      </c>
      <c r="K344" s="18">
        <v>0</v>
      </c>
      <c r="L344" s="18">
        <v>2.2639999999999998</v>
      </c>
      <c r="M344" s="18">
        <v>0</v>
      </c>
      <c r="N344" s="18">
        <v>0</v>
      </c>
      <c r="O344" s="18"/>
      <c r="P344" s="19"/>
      <c r="Q344" s="18"/>
      <c r="R344" s="18"/>
      <c r="S344" s="18" t="s">
        <v>534</v>
      </c>
      <c r="T344" s="18" t="s">
        <v>534</v>
      </c>
      <c r="U344" s="18" t="s">
        <v>534</v>
      </c>
      <c r="V344" s="18" t="s">
        <v>534</v>
      </c>
      <c r="W344" s="18" t="s">
        <v>534</v>
      </c>
      <c r="X344" s="18" t="s">
        <v>534</v>
      </c>
      <c r="Y344" s="18">
        <v>0</v>
      </c>
      <c r="Z344" s="18">
        <v>0</v>
      </c>
      <c r="AA344" s="18">
        <v>0</v>
      </c>
    </row>
    <row r="345" spans="1:27" x14ac:dyDescent="0.25">
      <c r="A345" s="4" t="s">
        <v>244</v>
      </c>
      <c r="B345" s="4" t="s">
        <v>244</v>
      </c>
      <c r="C345" s="18"/>
      <c r="D345" s="18"/>
      <c r="E345" s="18"/>
      <c r="F345" s="18"/>
      <c r="G345" s="18"/>
      <c r="H345" s="18"/>
      <c r="I345" s="18"/>
      <c r="J345" s="18">
        <v>0</v>
      </c>
      <c r="K345" s="18">
        <v>19.154</v>
      </c>
      <c r="L345" s="18">
        <v>22.045999999999999</v>
      </c>
      <c r="M345" s="18">
        <v>22.777000000000001</v>
      </c>
      <c r="N345" s="18">
        <v>18.600000000000001</v>
      </c>
      <c r="O345" s="18">
        <v>18.600000000000001</v>
      </c>
      <c r="P345" s="19">
        <v>26.86</v>
      </c>
      <c r="Q345" s="18">
        <v>32.362000000000002</v>
      </c>
      <c r="R345" s="18">
        <v>25.257000000000001</v>
      </c>
      <c r="S345" s="18">
        <v>26</v>
      </c>
      <c r="T345" s="18">
        <v>25.7</v>
      </c>
      <c r="U345" s="18">
        <v>22.5</v>
      </c>
      <c r="V345" s="18">
        <v>24.1</v>
      </c>
      <c r="W345" s="18">
        <v>26.3</v>
      </c>
      <c r="X345" s="39">
        <v>25</v>
      </c>
      <c r="Y345" s="18">
        <v>0</v>
      </c>
      <c r="Z345" s="18">
        <v>0</v>
      </c>
      <c r="AA345" s="18">
        <v>0</v>
      </c>
    </row>
    <row r="346" spans="1:27" x14ac:dyDescent="0.25">
      <c r="A346" s="4" t="s">
        <v>256</v>
      </c>
      <c r="B346" s="4" t="s">
        <v>256</v>
      </c>
      <c r="C346" s="18">
        <v>14</v>
      </c>
      <c r="D346" s="18">
        <v>13.36</v>
      </c>
      <c r="E346" s="18">
        <v>14</v>
      </c>
      <c r="F346" s="18">
        <v>14</v>
      </c>
      <c r="G346" s="18">
        <v>21</v>
      </c>
      <c r="H346" s="18">
        <v>41.680999999999997</v>
      </c>
      <c r="I346" s="18">
        <v>41.680999999999997</v>
      </c>
      <c r="J346" s="18">
        <v>60.69</v>
      </c>
      <c r="K346" s="18">
        <v>60.32</v>
      </c>
      <c r="L346" s="18">
        <v>59.423000000000002</v>
      </c>
      <c r="M346" s="18">
        <v>59.604999999999997</v>
      </c>
      <c r="N346" s="18">
        <v>66.218999999999994</v>
      </c>
      <c r="O346" s="18">
        <v>69.724000000000004</v>
      </c>
      <c r="P346" s="19">
        <v>80.304000000000002</v>
      </c>
      <c r="Q346" s="18">
        <v>93.975999999999999</v>
      </c>
      <c r="R346" s="18">
        <v>88.811999999999998</v>
      </c>
      <c r="S346" s="18">
        <v>86</v>
      </c>
      <c r="T346" s="18">
        <v>86.2</v>
      </c>
      <c r="U346" s="18">
        <v>84.94</v>
      </c>
      <c r="V346" s="18">
        <v>83.7</v>
      </c>
      <c r="W346" s="18">
        <v>90.2</v>
      </c>
      <c r="X346" s="18">
        <v>88.8</v>
      </c>
      <c r="Y346" s="18">
        <v>0</v>
      </c>
      <c r="Z346" s="18">
        <v>0</v>
      </c>
      <c r="AA346" s="18">
        <v>0</v>
      </c>
    </row>
    <row r="347" spans="1:27" x14ac:dyDescent="0.25">
      <c r="A347" s="4" t="s">
        <v>261</v>
      </c>
      <c r="B347" s="4" t="s">
        <v>261</v>
      </c>
      <c r="C347" s="18">
        <v>265</v>
      </c>
      <c r="D347" s="18">
        <v>263.64999999999998</v>
      </c>
      <c r="E347" s="18">
        <v>284</v>
      </c>
      <c r="F347" s="18">
        <v>262</v>
      </c>
      <c r="G347" s="18">
        <v>262</v>
      </c>
      <c r="H347" s="18">
        <v>293.10000000000002</v>
      </c>
      <c r="I347" s="18">
        <v>283</v>
      </c>
      <c r="J347" s="18">
        <v>270.35700000000003</v>
      </c>
      <c r="K347" s="18">
        <v>273.55040000000002</v>
      </c>
      <c r="L347" s="18">
        <v>260.4803</v>
      </c>
      <c r="M347" s="18">
        <v>282.55200000000002</v>
      </c>
      <c r="N347" s="18">
        <v>283.97399999999999</v>
      </c>
      <c r="O347" s="18">
        <v>291.745</v>
      </c>
      <c r="P347" s="19">
        <v>302.68599999999998</v>
      </c>
      <c r="Q347" s="18">
        <v>347.57499999999999</v>
      </c>
      <c r="R347" s="18">
        <v>296.21100000000001</v>
      </c>
      <c r="S347" s="18">
        <v>341</v>
      </c>
      <c r="T347" s="18">
        <v>316.14100000000002</v>
      </c>
      <c r="U347" s="18">
        <v>304.428</v>
      </c>
      <c r="V347" s="18">
        <v>293.30099999999999</v>
      </c>
      <c r="W347" s="18">
        <v>322.60000000000002</v>
      </c>
      <c r="X347" s="18">
        <v>324.74</v>
      </c>
      <c r="Y347" s="18">
        <v>0</v>
      </c>
      <c r="Z347" s="18">
        <v>0</v>
      </c>
      <c r="AA347" s="18">
        <v>0</v>
      </c>
    </row>
    <row r="348" spans="1:27" x14ac:dyDescent="0.25">
      <c r="A348" s="4" t="s">
        <v>329</v>
      </c>
      <c r="B348" s="4" t="s">
        <v>328</v>
      </c>
      <c r="C348" s="18">
        <v>12</v>
      </c>
      <c r="D348" s="18">
        <v>11.9</v>
      </c>
      <c r="E348" s="18">
        <v>12</v>
      </c>
      <c r="F348" s="18">
        <v>12</v>
      </c>
      <c r="G348" s="18">
        <v>11</v>
      </c>
      <c r="H348" s="18">
        <v>14</v>
      </c>
      <c r="I348" s="18">
        <v>0</v>
      </c>
      <c r="J348" s="18">
        <v>15</v>
      </c>
      <c r="K348" s="18">
        <v>14.105</v>
      </c>
      <c r="L348" s="18">
        <v>15.047000000000001</v>
      </c>
      <c r="M348" s="18">
        <v>14.1</v>
      </c>
      <c r="N348" s="18">
        <v>14.8</v>
      </c>
      <c r="O348" s="18">
        <v>15.8</v>
      </c>
      <c r="P348" s="19">
        <v>17.8</v>
      </c>
      <c r="Q348" s="18">
        <v>21.8</v>
      </c>
      <c r="R348" s="18">
        <v>19.5</v>
      </c>
      <c r="S348" s="18">
        <v>22</v>
      </c>
      <c r="T348" s="18" t="s">
        <v>534</v>
      </c>
      <c r="U348" s="18" t="s">
        <v>534</v>
      </c>
      <c r="V348" s="18">
        <v>19.687999999999999</v>
      </c>
      <c r="W348" s="18">
        <v>21.585999999999999</v>
      </c>
      <c r="X348" s="18">
        <v>21.738</v>
      </c>
      <c r="Y348" s="18">
        <v>0</v>
      </c>
      <c r="Z348" s="18">
        <v>0</v>
      </c>
      <c r="AA348" s="18">
        <v>0</v>
      </c>
    </row>
    <row r="349" spans="1:27" x14ac:dyDescent="0.25">
      <c r="A349" s="4" t="s">
        <v>55</v>
      </c>
      <c r="B349" s="4" t="s">
        <v>357</v>
      </c>
      <c r="C349" s="18">
        <v>14</v>
      </c>
      <c r="D349" s="18">
        <v>12.02</v>
      </c>
      <c r="E349" s="18">
        <v>11</v>
      </c>
      <c r="F349" s="18">
        <v>11</v>
      </c>
      <c r="G349" s="18">
        <v>10</v>
      </c>
      <c r="H349" s="18">
        <v>11</v>
      </c>
      <c r="I349" s="18">
        <v>12.307</v>
      </c>
      <c r="J349" s="18">
        <v>6</v>
      </c>
      <c r="K349" s="18">
        <v>10.971755298741058</v>
      </c>
      <c r="L349" s="18">
        <v>15.925510597482118</v>
      </c>
      <c r="M349" s="18">
        <v>13.273999999999999</v>
      </c>
      <c r="N349" s="18">
        <v>14.7</v>
      </c>
      <c r="O349" s="18">
        <v>13.2</v>
      </c>
      <c r="P349" s="19">
        <v>14</v>
      </c>
      <c r="Q349" s="18">
        <v>16.3</v>
      </c>
      <c r="R349" s="18">
        <v>12.89</v>
      </c>
      <c r="S349" s="18">
        <v>15.26</v>
      </c>
      <c r="T349" s="18" t="s">
        <v>534</v>
      </c>
      <c r="U349" s="18" t="s">
        <v>534</v>
      </c>
      <c r="V349" s="18" t="s">
        <v>534</v>
      </c>
      <c r="W349" s="18" t="s">
        <v>534</v>
      </c>
      <c r="X349" s="18" t="s">
        <v>534</v>
      </c>
      <c r="Y349" s="18">
        <v>0</v>
      </c>
      <c r="Z349" s="18">
        <v>0</v>
      </c>
      <c r="AA349" s="18">
        <v>0</v>
      </c>
    </row>
    <row r="350" spans="1:27" x14ac:dyDescent="0.25">
      <c r="A350" s="4" t="s">
        <v>143</v>
      </c>
      <c r="B350" s="4" t="s">
        <v>166</v>
      </c>
      <c r="C350" s="18">
        <v>27</v>
      </c>
      <c r="D350" s="18">
        <v>23.5</v>
      </c>
      <c r="E350" s="18">
        <v>24</v>
      </c>
      <c r="F350" s="18">
        <v>23</v>
      </c>
      <c r="G350" s="18">
        <v>22</v>
      </c>
      <c r="H350" s="18">
        <v>25</v>
      </c>
      <c r="I350" s="18">
        <v>24</v>
      </c>
      <c r="J350" s="18">
        <v>27</v>
      </c>
      <c r="K350" s="18">
        <v>26.303000000000001</v>
      </c>
      <c r="L350" s="18">
        <v>29.640999999999998</v>
      </c>
      <c r="M350" s="18">
        <v>30</v>
      </c>
      <c r="N350" s="18">
        <v>45.241</v>
      </c>
      <c r="O350" s="18">
        <v>42.962000000000003</v>
      </c>
      <c r="P350" s="19">
        <v>50.911000000000001</v>
      </c>
      <c r="Q350" s="18">
        <v>59.798000000000002</v>
      </c>
      <c r="R350" s="19">
        <v>0</v>
      </c>
      <c r="S350" s="18">
        <v>53</v>
      </c>
      <c r="T350" s="18">
        <v>51.6</v>
      </c>
      <c r="U350" s="18">
        <v>43.2</v>
      </c>
      <c r="V350" s="18">
        <v>43.6</v>
      </c>
      <c r="W350" s="18">
        <v>48.9</v>
      </c>
      <c r="X350" s="18">
        <v>46.6</v>
      </c>
      <c r="Y350" s="18">
        <v>0</v>
      </c>
      <c r="Z350" s="18">
        <v>0</v>
      </c>
      <c r="AA350" s="18">
        <v>0</v>
      </c>
    </row>
    <row r="351" spans="1:27" x14ac:dyDescent="0.25">
      <c r="A351" s="7" t="s">
        <v>12</v>
      </c>
      <c r="B351" s="4" t="s">
        <v>138</v>
      </c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>
        <v>0</v>
      </c>
      <c r="P351" s="19">
        <v>0</v>
      </c>
      <c r="Q351" s="18">
        <v>0.2</v>
      </c>
      <c r="R351" s="18">
        <v>0.2</v>
      </c>
      <c r="S351" s="18">
        <v>0.2</v>
      </c>
      <c r="T351" s="18" t="s">
        <v>534</v>
      </c>
      <c r="U351" s="18" t="s">
        <v>534</v>
      </c>
      <c r="V351" s="18" t="s">
        <v>534</v>
      </c>
      <c r="W351" s="18" t="s">
        <v>534</v>
      </c>
      <c r="X351" s="18" t="s">
        <v>534</v>
      </c>
      <c r="Y351" s="18">
        <v>0</v>
      </c>
      <c r="Z351" s="18">
        <v>0</v>
      </c>
      <c r="AA351" s="18">
        <v>0</v>
      </c>
    </row>
    <row r="352" spans="1:27" x14ac:dyDescent="0.25">
      <c r="A352" s="4" t="s">
        <v>276</v>
      </c>
      <c r="B352" s="4" t="s">
        <v>275</v>
      </c>
      <c r="C352" s="18"/>
      <c r="D352" s="18"/>
      <c r="E352" s="18"/>
      <c r="F352" s="18"/>
      <c r="G352" s="18"/>
      <c r="H352" s="18"/>
      <c r="I352" s="18"/>
      <c r="J352" s="18"/>
      <c r="K352" s="18"/>
      <c r="L352" s="18">
        <v>0</v>
      </c>
      <c r="M352" s="18">
        <v>7.8</v>
      </c>
      <c r="N352" s="18">
        <v>7.4</v>
      </c>
      <c r="O352" s="18">
        <v>7.4</v>
      </c>
      <c r="P352" s="19">
        <v>7.9</v>
      </c>
      <c r="Q352" s="18">
        <v>7.9</v>
      </c>
      <c r="R352" s="18">
        <v>9</v>
      </c>
      <c r="S352" s="18">
        <v>8.48</v>
      </c>
      <c r="T352" s="18">
        <v>8.5129999999999999</v>
      </c>
      <c r="U352" s="18">
        <v>7.9370000000000003</v>
      </c>
      <c r="V352" s="18">
        <v>8.7810000000000006</v>
      </c>
      <c r="W352" s="18">
        <v>9.5824020000000001</v>
      </c>
      <c r="X352" s="18">
        <v>9.8672079999999998</v>
      </c>
      <c r="Y352" s="18">
        <v>0</v>
      </c>
      <c r="Z352" s="18">
        <v>0</v>
      </c>
      <c r="AA352" s="18">
        <v>0</v>
      </c>
    </row>
    <row r="353" spans="1:27" x14ac:dyDescent="0.25">
      <c r="A353" s="4" t="s">
        <v>183</v>
      </c>
      <c r="B353" s="4" t="s">
        <v>367</v>
      </c>
      <c r="C353" s="18"/>
      <c r="D353" s="18"/>
      <c r="E353" s="18"/>
      <c r="F353" s="18"/>
      <c r="G353" s="18"/>
      <c r="H353" s="18"/>
      <c r="I353" s="18"/>
      <c r="J353" s="18"/>
      <c r="K353" s="18"/>
      <c r="L353" s="18">
        <v>0</v>
      </c>
      <c r="M353" s="18">
        <v>17.481000000000002</v>
      </c>
      <c r="N353" s="18">
        <v>17.481000000000002</v>
      </c>
      <c r="O353" s="18">
        <v>0</v>
      </c>
      <c r="P353" s="19">
        <v>24.628</v>
      </c>
      <c r="Q353" s="18">
        <v>28.4</v>
      </c>
      <c r="R353" s="18">
        <v>25.638999999999999</v>
      </c>
      <c r="S353" s="18">
        <v>27</v>
      </c>
      <c r="T353" s="18">
        <v>26.585999999999999</v>
      </c>
      <c r="U353" s="18">
        <v>24.687000000000001</v>
      </c>
      <c r="V353" s="18">
        <v>26.956</v>
      </c>
      <c r="W353" s="18">
        <v>28.012</v>
      </c>
      <c r="X353" s="18">
        <v>30.26</v>
      </c>
      <c r="Y353" s="18">
        <v>0</v>
      </c>
      <c r="Z353" s="18">
        <v>0</v>
      </c>
      <c r="AA353" s="18">
        <v>0</v>
      </c>
    </row>
    <row r="354" spans="1:27" x14ac:dyDescent="0.25">
      <c r="A354" s="4" t="s">
        <v>15</v>
      </c>
      <c r="B354" s="4" t="s">
        <v>15</v>
      </c>
      <c r="C354" s="18">
        <v>23</v>
      </c>
      <c r="D354" s="18">
        <v>21.4</v>
      </c>
      <c r="E354" s="18">
        <v>23</v>
      </c>
      <c r="F354" s="18">
        <v>21</v>
      </c>
      <c r="G354" s="18">
        <v>21</v>
      </c>
      <c r="H354" s="18">
        <v>21</v>
      </c>
      <c r="I354" s="18">
        <v>24.084</v>
      </c>
      <c r="J354" s="18">
        <v>25.957000000000001</v>
      </c>
      <c r="K354" s="18">
        <v>26.295500000000001</v>
      </c>
      <c r="L354" s="18">
        <v>25.423999999999999</v>
      </c>
      <c r="M354" s="18">
        <v>25.423999999999999</v>
      </c>
      <c r="N354" s="18">
        <v>25.423999999999999</v>
      </c>
      <c r="O354" s="18">
        <v>0</v>
      </c>
      <c r="P354" s="20">
        <v>13.5</v>
      </c>
      <c r="Q354" s="18">
        <v>29.8</v>
      </c>
      <c r="R354" s="18">
        <v>24.1</v>
      </c>
      <c r="S354" s="18">
        <v>25</v>
      </c>
      <c r="T354" s="18">
        <v>25.4</v>
      </c>
      <c r="U354" s="18">
        <v>23.940999999999999</v>
      </c>
      <c r="V354" s="18">
        <v>24.847000000000001</v>
      </c>
      <c r="W354" s="18">
        <v>26.55</v>
      </c>
      <c r="X354" s="39">
        <v>25.5</v>
      </c>
      <c r="Y354" s="18">
        <v>0</v>
      </c>
      <c r="Z354" s="18">
        <v>0</v>
      </c>
      <c r="AA354" s="18">
        <v>0</v>
      </c>
    </row>
    <row r="355" spans="1:27" x14ac:dyDescent="0.25">
      <c r="A355" s="4" t="s">
        <v>167</v>
      </c>
      <c r="B355" s="4" t="s">
        <v>166</v>
      </c>
      <c r="C355" s="18"/>
      <c r="D355" s="18">
        <v>0</v>
      </c>
      <c r="E355" s="18">
        <v>1</v>
      </c>
      <c r="F355" s="18">
        <v>5</v>
      </c>
      <c r="G355" s="18">
        <v>6</v>
      </c>
      <c r="H355" s="18">
        <v>7</v>
      </c>
      <c r="I355" s="18">
        <v>7</v>
      </c>
      <c r="J355" s="18">
        <v>7</v>
      </c>
      <c r="K355" s="18">
        <v>6.5439999999999996</v>
      </c>
      <c r="L355" s="18">
        <v>6.5439999999999996</v>
      </c>
      <c r="M355" s="18">
        <v>6.5869999999999997</v>
      </c>
      <c r="N355" s="18">
        <v>6.9050000000000002</v>
      </c>
      <c r="O355" s="18">
        <v>7.0190000000000001</v>
      </c>
      <c r="P355" s="19">
        <v>0</v>
      </c>
      <c r="Q355" s="18"/>
      <c r="R355" s="19"/>
      <c r="S355" s="18" t="s">
        <v>534</v>
      </c>
      <c r="T355" s="18" t="s">
        <v>534</v>
      </c>
      <c r="U355" s="18" t="s">
        <v>534</v>
      </c>
      <c r="V355" s="18" t="s">
        <v>534</v>
      </c>
      <c r="W355" s="18" t="s">
        <v>534</v>
      </c>
      <c r="X355" s="18" t="s">
        <v>534</v>
      </c>
      <c r="Y355" s="18">
        <v>0</v>
      </c>
      <c r="Z355" s="18">
        <v>0</v>
      </c>
      <c r="AA355" s="18">
        <v>0</v>
      </c>
    </row>
    <row r="356" spans="1:27" x14ac:dyDescent="0.25">
      <c r="A356" s="4" t="s">
        <v>470</v>
      </c>
      <c r="B356" s="4" t="s">
        <v>441</v>
      </c>
      <c r="C356" s="18"/>
      <c r="D356" s="18"/>
      <c r="E356" s="18"/>
      <c r="F356" s="18"/>
      <c r="G356" s="18"/>
      <c r="H356" s="18"/>
      <c r="I356" s="18"/>
      <c r="J356" s="18"/>
      <c r="K356" s="18"/>
      <c r="L356" s="18">
        <v>0</v>
      </c>
      <c r="M356" s="18">
        <v>0.33600000000000002</v>
      </c>
      <c r="N356" s="18">
        <v>0.3</v>
      </c>
      <c r="O356" s="18">
        <v>0.3</v>
      </c>
      <c r="P356" s="18">
        <v>0</v>
      </c>
      <c r="Q356" s="18"/>
      <c r="R356" s="18"/>
      <c r="S356" s="18" t="s">
        <v>534</v>
      </c>
      <c r="T356" s="18" t="s">
        <v>534</v>
      </c>
      <c r="U356" s="18" t="s">
        <v>534</v>
      </c>
      <c r="V356" s="18" t="s">
        <v>534</v>
      </c>
      <c r="W356" s="18" t="s">
        <v>534</v>
      </c>
      <c r="X356" s="18" t="s">
        <v>534</v>
      </c>
      <c r="Y356" s="18">
        <v>0</v>
      </c>
      <c r="Z356" s="18">
        <v>0</v>
      </c>
      <c r="AA356" s="18">
        <v>0</v>
      </c>
    </row>
    <row r="357" spans="1:27" x14ac:dyDescent="0.25">
      <c r="A357" s="4" t="s">
        <v>309</v>
      </c>
      <c r="B357" s="4" t="s">
        <v>88</v>
      </c>
      <c r="C357" s="18"/>
      <c r="D357" s="18"/>
      <c r="E357" s="18"/>
      <c r="F357" s="18"/>
      <c r="G357" s="18"/>
      <c r="H357" s="18"/>
      <c r="I357" s="18"/>
      <c r="J357" s="18">
        <v>0</v>
      </c>
      <c r="K357" s="18">
        <v>1.5620000000000001</v>
      </c>
      <c r="L357" s="18">
        <v>5.4</v>
      </c>
      <c r="M357" s="18">
        <v>8.8000000000000007</v>
      </c>
      <c r="N357" s="18">
        <v>13.462</v>
      </c>
      <c r="O357" s="18">
        <v>13.86</v>
      </c>
      <c r="P357" s="19">
        <v>14.9</v>
      </c>
      <c r="Q357" s="18">
        <v>17.899999999999999</v>
      </c>
      <c r="R357" s="18">
        <v>16</v>
      </c>
      <c r="S357" s="18">
        <v>18.100000000000001</v>
      </c>
      <c r="T357" s="18">
        <v>17.600000000000001</v>
      </c>
      <c r="U357" s="18">
        <v>16</v>
      </c>
      <c r="V357" s="18">
        <v>16.3</v>
      </c>
      <c r="W357" s="18">
        <v>17</v>
      </c>
      <c r="X357" s="18">
        <v>16.899999999999999</v>
      </c>
      <c r="Y357" s="18">
        <v>0</v>
      </c>
      <c r="Z357" s="18">
        <v>0</v>
      </c>
      <c r="AA357" s="18">
        <v>0</v>
      </c>
    </row>
    <row r="358" spans="1:27" x14ac:dyDescent="0.25">
      <c r="A358" s="4" t="s">
        <v>275</v>
      </c>
      <c r="B358" s="4" t="s">
        <v>275</v>
      </c>
      <c r="C358" s="18">
        <v>191</v>
      </c>
      <c r="D358" s="18">
        <v>178.97</v>
      </c>
      <c r="E358" s="18">
        <v>203</v>
      </c>
      <c r="F358" s="18">
        <v>198</v>
      </c>
      <c r="G358" s="18">
        <v>190</v>
      </c>
      <c r="H358" s="18">
        <v>220.92</v>
      </c>
      <c r="I358" s="18">
        <v>224.73</v>
      </c>
      <c r="J358" s="18">
        <v>240.27600000000001</v>
      </c>
      <c r="K358" s="18">
        <v>245.86600000000001</v>
      </c>
      <c r="L358" s="18">
        <v>252.49100000000001</v>
      </c>
      <c r="M358" s="18">
        <v>239.9</v>
      </c>
      <c r="N358" s="18">
        <v>232.7</v>
      </c>
      <c r="O358" s="18">
        <v>294.89999999999998</v>
      </c>
      <c r="P358" s="19">
        <v>273.5</v>
      </c>
      <c r="Q358" s="18">
        <v>408.5</v>
      </c>
      <c r="R358" s="18">
        <v>312.60000000000002</v>
      </c>
      <c r="S358" s="18">
        <v>366</v>
      </c>
      <c r="T358" s="18">
        <v>362.11500000000001</v>
      </c>
      <c r="U358" s="18">
        <v>315.59300000000002</v>
      </c>
      <c r="V358" s="18">
        <v>338.62400000000002</v>
      </c>
      <c r="W358" s="18">
        <v>374.39600000000002</v>
      </c>
      <c r="X358" s="18">
        <v>342.63099999999997</v>
      </c>
      <c r="Y358" s="18">
        <v>0</v>
      </c>
      <c r="Z358" s="18">
        <v>0</v>
      </c>
      <c r="AA358" s="18">
        <v>0</v>
      </c>
    </row>
    <row r="359" spans="1:27" x14ac:dyDescent="0.25">
      <c r="A359" s="4" t="s">
        <v>524</v>
      </c>
      <c r="B359" s="4" t="s">
        <v>239</v>
      </c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9"/>
      <c r="Q359" s="18"/>
      <c r="R359" s="18"/>
      <c r="S359" s="18"/>
      <c r="T359" s="18"/>
      <c r="U359" s="18">
        <v>0</v>
      </c>
      <c r="V359" s="18">
        <v>0.5</v>
      </c>
      <c r="W359" s="18">
        <v>0.5</v>
      </c>
      <c r="X359" s="18">
        <v>0</v>
      </c>
      <c r="Y359" s="18"/>
      <c r="Z359" s="18"/>
      <c r="AA359" s="18"/>
    </row>
    <row r="360" spans="1:27" x14ac:dyDescent="0.25">
      <c r="A360" s="4" t="s">
        <v>136</v>
      </c>
      <c r="B360" s="4" t="s">
        <v>133</v>
      </c>
      <c r="C360" s="18">
        <v>27</v>
      </c>
      <c r="D360" s="18">
        <v>25.07</v>
      </c>
      <c r="E360" s="18">
        <v>26</v>
      </c>
      <c r="F360" s="18">
        <v>23</v>
      </c>
      <c r="G360" s="18">
        <v>23</v>
      </c>
      <c r="H360" s="18">
        <v>23</v>
      </c>
      <c r="I360" s="18">
        <v>0</v>
      </c>
      <c r="J360" s="18">
        <v>0</v>
      </c>
      <c r="K360" s="18">
        <v>0</v>
      </c>
      <c r="L360" s="18">
        <v>20.526724972488147</v>
      </c>
      <c r="M360" s="18">
        <v>19.899999999999999</v>
      </c>
      <c r="N360" s="18">
        <v>19</v>
      </c>
      <c r="O360" s="18">
        <v>17.3</v>
      </c>
      <c r="P360" s="19">
        <v>0</v>
      </c>
      <c r="Q360" s="18">
        <v>21.3</v>
      </c>
      <c r="R360" s="18">
        <v>21.5</v>
      </c>
      <c r="S360" s="18">
        <v>17.8</v>
      </c>
      <c r="T360" s="18">
        <v>17.5</v>
      </c>
      <c r="U360" s="18">
        <v>16.100000000000001</v>
      </c>
      <c r="V360" s="18">
        <v>15.5</v>
      </c>
      <c r="W360" s="18">
        <v>16.22</v>
      </c>
      <c r="X360" s="18">
        <v>16.611000000000001</v>
      </c>
      <c r="Y360" s="18">
        <v>0</v>
      </c>
      <c r="Z360" s="18">
        <v>0</v>
      </c>
      <c r="AA360" s="18">
        <v>0</v>
      </c>
    </row>
    <row r="361" spans="1:27" x14ac:dyDescent="0.25">
      <c r="A361" s="4" t="s">
        <v>278</v>
      </c>
      <c r="B361" s="4" t="s">
        <v>357</v>
      </c>
      <c r="C361" s="18">
        <v>46</v>
      </c>
      <c r="D361" s="18">
        <v>38.96</v>
      </c>
      <c r="E361" s="18">
        <v>40</v>
      </c>
      <c r="F361" s="18">
        <v>41.192999999999998</v>
      </c>
      <c r="G361" s="18">
        <v>46</v>
      </c>
      <c r="H361" s="18">
        <v>41.055</v>
      </c>
      <c r="I361" s="18">
        <v>36</v>
      </c>
      <c r="J361" s="18">
        <v>34</v>
      </c>
      <c r="K361" s="18">
        <v>32.945</v>
      </c>
      <c r="L361" s="18">
        <v>42.388599999999997</v>
      </c>
      <c r="M361" s="18">
        <v>42.2</v>
      </c>
      <c r="N361" s="18">
        <v>42.2</v>
      </c>
      <c r="O361" s="18">
        <v>42.2</v>
      </c>
      <c r="P361" s="19">
        <v>44.4</v>
      </c>
      <c r="Q361" s="18">
        <v>50.1</v>
      </c>
      <c r="R361" s="18">
        <v>40.299999999999997</v>
      </c>
      <c r="S361" s="18">
        <v>45</v>
      </c>
      <c r="T361" s="39">
        <v>40</v>
      </c>
      <c r="U361" s="18">
        <v>39.286999999999999</v>
      </c>
      <c r="V361" s="18">
        <v>39.445</v>
      </c>
      <c r="W361" s="18">
        <v>42.985999999999997</v>
      </c>
      <c r="X361" s="18">
        <v>42.728000000000002</v>
      </c>
      <c r="Y361" s="18">
        <v>0</v>
      </c>
      <c r="Z361" s="18">
        <v>0</v>
      </c>
      <c r="AA361" s="18">
        <v>0</v>
      </c>
    </row>
    <row r="362" spans="1:27" x14ac:dyDescent="0.25">
      <c r="A362" s="4" t="s">
        <v>49</v>
      </c>
      <c r="B362" s="4" t="s">
        <v>49</v>
      </c>
      <c r="C362" s="18">
        <v>61</v>
      </c>
      <c r="D362" s="18">
        <v>63.94</v>
      </c>
      <c r="E362" s="18">
        <v>58.529000000000003</v>
      </c>
      <c r="F362" s="18">
        <v>61.444000000000003</v>
      </c>
      <c r="G362" s="18">
        <v>60.05</v>
      </c>
      <c r="H362" s="18">
        <v>66.468000000000004</v>
      </c>
      <c r="I362" s="18">
        <v>66.2</v>
      </c>
      <c r="J362" s="18">
        <v>69.94</v>
      </c>
      <c r="K362" s="18">
        <v>69.94</v>
      </c>
      <c r="L362" s="18">
        <v>88.827051227323651</v>
      </c>
      <c r="M362" s="18">
        <v>59.9</v>
      </c>
      <c r="N362" s="18">
        <v>65</v>
      </c>
      <c r="O362" s="18">
        <v>59.3</v>
      </c>
      <c r="P362" s="19">
        <v>63</v>
      </c>
      <c r="Q362" s="18">
        <v>71</v>
      </c>
      <c r="R362" s="18">
        <v>56.57</v>
      </c>
      <c r="S362" s="18">
        <v>61</v>
      </c>
      <c r="T362" s="18">
        <v>0</v>
      </c>
      <c r="U362" s="18">
        <v>55.043999999999997</v>
      </c>
      <c r="V362" s="18">
        <v>55</v>
      </c>
      <c r="W362" s="18">
        <v>60.7</v>
      </c>
      <c r="X362" s="18">
        <v>60.838999999999999</v>
      </c>
      <c r="Y362" s="18">
        <v>0</v>
      </c>
      <c r="Z362" s="18">
        <v>0</v>
      </c>
      <c r="AA362" s="18">
        <v>0</v>
      </c>
    </row>
    <row r="363" spans="1:27" x14ac:dyDescent="0.25">
      <c r="A363" s="4" t="s">
        <v>280</v>
      </c>
      <c r="B363" s="4" t="s">
        <v>280</v>
      </c>
      <c r="C363" s="18">
        <v>301</v>
      </c>
      <c r="D363" s="18">
        <v>283.51</v>
      </c>
      <c r="E363" s="18">
        <v>289</v>
      </c>
      <c r="F363" s="18">
        <v>281</v>
      </c>
      <c r="G363" s="18">
        <v>278</v>
      </c>
      <c r="H363" s="18">
        <v>298</v>
      </c>
      <c r="I363" s="18">
        <v>298</v>
      </c>
      <c r="J363" s="18">
        <v>308</v>
      </c>
      <c r="K363" s="18">
        <v>301.48599999999999</v>
      </c>
      <c r="L363" s="18">
        <v>297.98099999999999</v>
      </c>
      <c r="M363" s="18">
        <v>293.8</v>
      </c>
      <c r="N363" s="18">
        <v>295</v>
      </c>
      <c r="O363" s="18">
        <v>302.8</v>
      </c>
      <c r="P363" s="19">
        <v>322.89999999999998</v>
      </c>
      <c r="Q363" s="18">
        <v>373</v>
      </c>
      <c r="R363" s="18">
        <v>304</v>
      </c>
      <c r="S363" s="18">
        <v>331</v>
      </c>
      <c r="T363" s="18">
        <v>319.2</v>
      </c>
      <c r="U363" s="18">
        <v>294</v>
      </c>
      <c r="V363" s="18">
        <v>334</v>
      </c>
      <c r="W363" s="18">
        <v>314</v>
      </c>
      <c r="X363" s="18">
        <v>307</v>
      </c>
      <c r="Y363" s="18">
        <v>0</v>
      </c>
      <c r="Z363" s="18">
        <v>0</v>
      </c>
      <c r="AA363" s="18">
        <v>0</v>
      </c>
    </row>
    <row r="364" spans="1:27" x14ac:dyDescent="0.25">
      <c r="A364" s="8" t="s">
        <v>416</v>
      </c>
      <c r="B364" s="4" t="s">
        <v>144</v>
      </c>
      <c r="C364" s="18">
        <v>2</v>
      </c>
      <c r="D364" s="18">
        <v>2.2000000000000002</v>
      </c>
      <c r="E364" s="18">
        <v>0</v>
      </c>
      <c r="F364" s="18">
        <v>0</v>
      </c>
      <c r="G364" s="18">
        <v>4</v>
      </c>
      <c r="H364" s="18">
        <v>2.4660000000000002</v>
      </c>
      <c r="I364" s="18">
        <v>2.5190000000000001</v>
      </c>
      <c r="J364" s="18">
        <v>2.5190000000000001</v>
      </c>
      <c r="K364" s="18">
        <v>2.36</v>
      </c>
      <c r="L364" s="18">
        <v>2.36</v>
      </c>
      <c r="M364" s="18">
        <v>0</v>
      </c>
      <c r="N364" s="18">
        <v>2.33</v>
      </c>
      <c r="O364" s="18">
        <v>2.4220000000000002</v>
      </c>
      <c r="P364" s="19">
        <v>2.5329999999999999</v>
      </c>
      <c r="Q364" s="18">
        <v>0</v>
      </c>
      <c r="R364" s="18">
        <v>2.472</v>
      </c>
      <c r="S364" s="18">
        <v>2.4500000000000002</v>
      </c>
      <c r="T364" s="18">
        <v>2.484</v>
      </c>
      <c r="U364" s="18">
        <v>1.9750000000000001</v>
      </c>
      <c r="V364" s="18">
        <v>2.2000000000000002</v>
      </c>
      <c r="W364" s="18">
        <v>2.2200000000000002</v>
      </c>
      <c r="X364" s="39">
        <v>2.2000000000000002</v>
      </c>
      <c r="Y364" s="18">
        <v>0</v>
      </c>
      <c r="Z364" s="18">
        <v>0</v>
      </c>
      <c r="AA364" s="18">
        <v>0</v>
      </c>
    </row>
    <row r="365" spans="1:27" x14ac:dyDescent="0.25">
      <c r="A365" s="4" t="s">
        <v>44</v>
      </c>
      <c r="B365" s="4" t="s">
        <v>199</v>
      </c>
      <c r="C365" s="18">
        <v>27</v>
      </c>
      <c r="D365" s="18">
        <v>24.4</v>
      </c>
      <c r="E365" s="18">
        <v>25</v>
      </c>
      <c r="F365" s="18">
        <v>25</v>
      </c>
      <c r="G365" s="18">
        <v>25</v>
      </c>
      <c r="H365" s="18">
        <v>0</v>
      </c>
      <c r="I365" s="18">
        <v>23.309000000000001</v>
      </c>
      <c r="J365" s="18">
        <v>24.376000000000001</v>
      </c>
      <c r="K365" s="18">
        <v>0</v>
      </c>
      <c r="L365" s="18">
        <v>34.463613488969081</v>
      </c>
      <c r="M365" s="18">
        <v>25</v>
      </c>
      <c r="N365" s="18">
        <v>23</v>
      </c>
      <c r="O365" s="18">
        <v>25.2</v>
      </c>
      <c r="P365" s="19">
        <v>25.853000000000002</v>
      </c>
      <c r="Q365" s="18">
        <v>30</v>
      </c>
      <c r="R365" s="18">
        <v>25.337292000000001</v>
      </c>
      <c r="S365" s="18">
        <v>26</v>
      </c>
      <c r="T365" s="18">
        <v>25.323</v>
      </c>
      <c r="U365" s="18">
        <v>27.52</v>
      </c>
      <c r="V365" s="18">
        <v>22.74</v>
      </c>
      <c r="W365" s="18">
        <v>24</v>
      </c>
      <c r="X365" s="18">
        <v>23.271999999999998</v>
      </c>
      <c r="Y365" s="18">
        <v>0</v>
      </c>
      <c r="Z365" s="18">
        <v>0</v>
      </c>
      <c r="AA365" s="18">
        <v>0</v>
      </c>
    </row>
    <row r="366" spans="1:27" x14ac:dyDescent="0.25">
      <c r="A366" s="8" t="s">
        <v>417</v>
      </c>
      <c r="B366" s="4" t="s">
        <v>494</v>
      </c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9">
        <v>0</v>
      </c>
      <c r="Q366" s="18">
        <v>2</v>
      </c>
      <c r="R366" s="18">
        <v>1.4</v>
      </c>
      <c r="S366" s="18">
        <v>1.5</v>
      </c>
      <c r="T366" s="18">
        <v>2</v>
      </c>
      <c r="U366" s="18">
        <v>1.4</v>
      </c>
      <c r="V366" s="18">
        <v>1.5</v>
      </c>
      <c r="W366" s="18">
        <v>2.4</v>
      </c>
      <c r="X366" s="18">
        <v>3.4</v>
      </c>
      <c r="Y366" s="18">
        <v>0</v>
      </c>
      <c r="Z366" s="18">
        <v>0</v>
      </c>
      <c r="AA366" s="18">
        <v>0</v>
      </c>
    </row>
    <row r="367" spans="1:27" x14ac:dyDescent="0.25">
      <c r="A367" s="8" t="s">
        <v>525</v>
      </c>
      <c r="B367" s="4" t="s">
        <v>160</v>
      </c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>
        <v>0</v>
      </c>
      <c r="S367" s="18">
        <v>2.6</v>
      </c>
      <c r="T367" s="18">
        <v>2.54</v>
      </c>
      <c r="U367" s="18">
        <v>2.91</v>
      </c>
      <c r="V367" s="18">
        <v>2.88</v>
      </c>
      <c r="W367" s="18" t="s">
        <v>534</v>
      </c>
      <c r="X367" s="18" t="s">
        <v>534</v>
      </c>
      <c r="Y367" s="18">
        <v>0</v>
      </c>
      <c r="Z367" s="18">
        <v>0</v>
      </c>
      <c r="AA367" s="18">
        <v>0</v>
      </c>
    </row>
    <row r="368" spans="1:27" x14ac:dyDescent="0.25">
      <c r="A368" s="8" t="s">
        <v>526</v>
      </c>
      <c r="B368" s="4" t="s">
        <v>106</v>
      </c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 t="s">
        <v>534</v>
      </c>
      <c r="T368" s="18">
        <v>4.9820000000000002</v>
      </c>
      <c r="U368" s="18">
        <v>4.4000000000000004</v>
      </c>
      <c r="V368" s="18">
        <v>4.8</v>
      </c>
      <c r="W368" s="18">
        <v>4.5</v>
      </c>
      <c r="X368" s="18">
        <v>4.3</v>
      </c>
      <c r="Y368" s="18">
        <v>0</v>
      </c>
      <c r="Z368" s="18">
        <v>0</v>
      </c>
      <c r="AA368" s="18">
        <v>0</v>
      </c>
    </row>
    <row r="369" spans="1:27" x14ac:dyDescent="0.25">
      <c r="A369" s="8" t="s">
        <v>418</v>
      </c>
      <c r="B369" s="4" t="s">
        <v>418</v>
      </c>
      <c r="C369" s="18">
        <v>55</v>
      </c>
      <c r="D369" s="18">
        <v>55</v>
      </c>
      <c r="E369" s="18">
        <v>57.228000000000002</v>
      </c>
      <c r="F369" s="18">
        <v>54</v>
      </c>
      <c r="G369" s="18">
        <v>47</v>
      </c>
      <c r="H369" s="18">
        <v>57</v>
      </c>
      <c r="I369" s="18">
        <v>55.11</v>
      </c>
      <c r="J369" s="18">
        <v>0</v>
      </c>
      <c r="K369" s="18">
        <v>55.11</v>
      </c>
      <c r="L369" s="18">
        <v>55.11</v>
      </c>
      <c r="M369" s="18">
        <v>0</v>
      </c>
      <c r="N369" s="18"/>
      <c r="O369" s="18"/>
      <c r="P369" s="19">
        <v>0</v>
      </c>
      <c r="Q369" s="18">
        <v>82.6</v>
      </c>
      <c r="R369" s="18">
        <v>69</v>
      </c>
      <c r="S369" s="18">
        <v>76</v>
      </c>
      <c r="T369" s="18">
        <v>76.168000000000006</v>
      </c>
      <c r="U369" s="18">
        <v>69</v>
      </c>
      <c r="V369" s="18">
        <v>71</v>
      </c>
      <c r="W369" s="18">
        <v>77</v>
      </c>
      <c r="X369" s="18">
        <v>75.900000000000006</v>
      </c>
      <c r="Y369" s="18">
        <v>0</v>
      </c>
      <c r="Z369" s="18">
        <v>0</v>
      </c>
      <c r="AA369" s="18">
        <v>0</v>
      </c>
    </row>
    <row r="370" spans="1:27" x14ac:dyDescent="0.25">
      <c r="A370" s="8" t="s">
        <v>545</v>
      </c>
      <c r="B370" s="4" t="s">
        <v>160</v>
      </c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9"/>
      <c r="Q370" s="18"/>
      <c r="R370" s="18"/>
      <c r="S370" s="18" t="s">
        <v>534</v>
      </c>
      <c r="T370" s="18" t="s">
        <v>534</v>
      </c>
      <c r="U370" s="18" t="s">
        <v>534</v>
      </c>
      <c r="V370" s="18">
        <v>0.09</v>
      </c>
      <c r="W370" s="18">
        <v>0.66</v>
      </c>
      <c r="X370" s="18">
        <v>1.077</v>
      </c>
      <c r="Y370" s="18">
        <v>0</v>
      </c>
      <c r="Z370" s="18">
        <v>0</v>
      </c>
      <c r="AA370" s="18">
        <v>0</v>
      </c>
    </row>
    <row r="371" spans="1:27" x14ac:dyDescent="0.25">
      <c r="A371" s="4" t="s">
        <v>419</v>
      </c>
      <c r="B371" s="4" t="s">
        <v>166</v>
      </c>
      <c r="C371" s="18">
        <v>0</v>
      </c>
      <c r="D371" s="18">
        <v>0</v>
      </c>
      <c r="E371" s="18">
        <v>2</v>
      </c>
      <c r="F371" s="18">
        <v>4</v>
      </c>
      <c r="G371" s="18">
        <v>4</v>
      </c>
      <c r="H371" s="18">
        <v>0</v>
      </c>
      <c r="I371" s="18"/>
      <c r="J371" s="18"/>
      <c r="K371" s="18"/>
      <c r="L371" s="18"/>
      <c r="M371" s="18"/>
      <c r="N371" s="18"/>
      <c r="O371" s="18"/>
      <c r="P371" s="19"/>
      <c r="Q371" s="18"/>
      <c r="R371" s="18"/>
      <c r="S371" s="18"/>
      <c r="T371" s="18" t="s">
        <v>534</v>
      </c>
      <c r="U371" s="18" t="s">
        <v>534</v>
      </c>
      <c r="V371" s="18" t="s">
        <v>534</v>
      </c>
      <c r="W371" s="18" t="s">
        <v>534</v>
      </c>
      <c r="X371" s="18" t="s">
        <v>534</v>
      </c>
      <c r="Y371" s="18">
        <v>0</v>
      </c>
      <c r="Z371" s="18">
        <v>0</v>
      </c>
      <c r="AA371" s="18">
        <v>0</v>
      </c>
    </row>
    <row r="372" spans="1:27" x14ac:dyDescent="0.25">
      <c r="A372" s="4" t="s">
        <v>420</v>
      </c>
      <c r="B372" s="4" t="s">
        <v>420</v>
      </c>
      <c r="C372" s="18">
        <v>2920</v>
      </c>
      <c r="D372" s="18">
        <v>2717.07</v>
      </c>
      <c r="E372" s="18">
        <v>2738.65</v>
      </c>
      <c r="F372" s="18">
        <v>2729.65</v>
      </c>
      <c r="G372" s="18">
        <v>2489</v>
      </c>
      <c r="H372" s="18">
        <v>2820</v>
      </c>
      <c r="I372" s="18">
        <v>2867</v>
      </c>
      <c r="J372" s="18">
        <v>2916</v>
      </c>
      <c r="K372" s="18">
        <v>0</v>
      </c>
      <c r="L372" s="18"/>
      <c r="M372" s="18"/>
      <c r="N372" s="18"/>
      <c r="O372" s="18">
        <v>0</v>
      </c>
      <c r="P372" s="19">
        <v>7754.6</v>
      </c>
      <c r="Q372" s="18">
        <v>8908</v>
      </c>
      <c r="R372" s="18">
        <v>7978.223</v>
      </c>
      <c r="S372" s="18">
        <v>7784.8280000000004</v>
      </c>
      <c r="T372" s="18">
        <v>7540.9930000000004</v>
      </c>
      <c r="U372" s="18">
        <v>6921.6790000000001</v>
      </c>
      <c r="V372" s="18">
        <v>6736.0209999999997</v>
      </c>
      <c r="W372" s="18">
        <v>7343.9380000000001</v>
      </c>
      <c r="X372" s="18">
        <v>7197.93</v>
      </c>
      <c r="Y372" s="18">
        <v>0</v>
      </c>
      <c r="Z372" s="18">
        <v>0</v>
      </c>
      <c r="AA372" s="18">
        <v>0</v>
      </c>
    </row>
    <row r="373" spans="1:27" x14ac:dyDescent="0.25">
      <c r="A373" s="8" t="s">
        <v>421</v>
      </c>
      <c r="B373" s="4" t="s">
        <v>418</v>
      </c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9">
        <v>0</v>
      </c>
      <c r="Q373" s="18">
        <v>1.1000000000000001</v>
      </c>
      <c r="R373" s="18">
        <v>0.9</v>
      </c>
      <c r="S373" s="18">
        <v>1</v>
      </c>
      <c r="T373" s="18">
        <v>0.9</v>
      </c>
      <c r="U373" s="18">
        <v>0.84</v>
      </c>
      <c r="V373" s="18">
        <v>0.84299999999999997</v>
      </c>
      <c r="W373" s="18">
        <v>0.88700000000000001</v>
      </c>
      <c r="X373" s="18">
        <v>0.90400000000000003</v>
      </c>
      <c r="Y373" s="18">
        <v>0</v>
      </c>
      <c r="Z373" s="18">
        <v>0</v>
      </c>
      <c r="AA373" s="18">
        <v>0</v>
      </c>
    </row>
    <row r="374" spans="1:27" x14ac:dyDescent="0.25">
      <c r="A374" s="4" t="s">
        <v>422</v>
      </c>
      <c r="B374" s="4" t="s">
        <v>121</v>
      </c>
      <c r="C374" s="18"/>
      <c r="D374" s="18">
        <v>3.06</v>
      </c>
      <c r="E374" s="18">
        <v>3</v>
      </c>
      <c r="F374" s="18">
        <v>0</v>
      </c>
      <c r="G374" s="18">
        <v>0</v>
      </c>
      <c r="H374" s="18">
        <v>3</v>
      </c>
      <c r="I374" s="18">
        <v>0</v>
      </c>
      <c r="J374" s="18">
        <v>3</v>
      </c>
      <c r="K374" s="18">
        <v>0</v>
      </c>
      <c r="L374" s="18"/>
      <c r="M374" s="18"/>
      <c r="N374" s="18"/>
      <c r="O374" s="18"/>
      <c r="P374" s="19"/>
      <c r="Q374" s="18"/>
      <c r="R374" s="18"/>
      <c r="S374" s="18"/>
      <c r="T374" s="18" t="s">
        <v>534</v>
      </c>
      <c r="U374" s="18" t="s">
        <v>534</v>
      </c>
      <c r="V374" s="18" t="s">
        <v>534</v>
      </c>
      <c r="W374" s="18" t="s">
        <v>534</v>
      </c>
      <c r="X374" s="18" t="s">
        <v>534</v>
      </c>
      <c r="Y374" s="18">
        <v>0</v>
      </c>
      <c r="Z374" s="18">
        <v>0</v>
      </c>
      <c r="AA374" s="18">
        <v>0</v>
      </c>
    </row>
    <row r="375" spans="1:27" x14ac:dyDescent="0.25">
      <c r="A375" s="4" t="s">
        <v>353</v>
      </c>
      <c r="B375" s="4" t="s">
        <v>350</v>
      </c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>
        <v>0</v>
      </c>
      <c r="O375" s="18">
        <v>4.3</v>
      </c>
      <c r="P375" s="19">
        <v>5.7</v>
      </c>
      <c r="Q375" s="18">
        <v>8.8699999999999992</v>
      </c>
      <c r="R375" s="18">
        <v>7.54</v>
      </c>
      <c r="S375" s="18">
        <v>7.08</v>
      </c>
      <c r="T375" s="18">
        <v>7.3390000000000004</v>
      </c>
      <c r="U375" s="18">
        <v>6.0860000000000003</v>
      </c>
      <c r="V375" s="18">
        <v>6.3410000000000002</v>
      </c>
      <c r="W375" s="18">
        <v>6.4850000000000003</v>
      </c>
      <c r="X375" s="18">
        <v>6.8170000000000002</v>
      </c>
      <c r="Y375" s="18">
        <v>0</v>
      </c>
      <c r="Z375" s="18">
        <v>0</v>
      </c>
      <c r="AA375" s="18">
        <v>0</v>
      </c>
    </row>
    <row r="376" spans="1:27" x14ac:dyDescent="0.25">
      <c r="A376" s="4" t="s">
        <v>247</v>
      </c>
      <c r="B376" s="4" t="s">
        <v>165</v>
      </c>
      <c r="C376" s="18"/>
      <c r="D376" s="18"/>
      <c r="E376" s="18"/>
      <c r="F376" s="18">
        <v>0</v>
      </c>
      <c r="G376" s="18">
        <v>25</v>
      </c>
      <c r="H376" s="18">
        <v>29.53</v>
      </c>
      <c r="I376" s="18">
        <v>29.146999999999998</v>
      </c>
      <c r="J376" s="18">
        <v>12.734999999999999</v>
      </c>
      <c r="K376" s="18">
        <v>23.888960217374208</v>
      </c>
      <c r="L376" s="18">
        <v>23.888960217374208</v>
      </c>
      <c r="M376" s="18">
        <v>6.5</v>
      </c>
      <c r="N376" s="18">
        <v>22.655999999999999</v>
      </c>
      <c r="O376" s="18">
        <v>21.905999999999999</v>
      </c>
      <c r="P376" s="19">
        <v>21.544</v>
      </c>
      <c r="Q376" s="18">
        <v>26.606000000000002</v>
      </c>
      <c r="R376" s="18">
        <v>19.899999999999999</v>
      </c>
      <c r="S376" s="18">
        <v>19.05</v>
      </c>
      <c r="T376" s="18">
        <v>17.350999999999999</v>
      </c>
      <c r="U376" s="18">
        <v>14.084</v>
      </c>
      <c r="V376" s="18">
        <v>13.973000000000001</v>
      </c>
      <c r="W376" s="18" t="s">
        <v>534</v>
      </c>
      <c r="X376" s="18"/>
      <c r="Y376" s="18">
        <v>0</v>
      </c>
      <c r="Z376" s="18">
        <v>0</v>
      </c>
      <c r="AA376" s="18">
        <v>0</v>
      </c>
    </row>
    <row r="377" spans="1:27" x14ac:dyDescent="0.25">
      <c r="A377" s="4" t="s">
        <v>272</v>
      </c>
      <c r="B377" s="4" t="s">
        <v>272</v>
      </c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>
        <v>0</v>
      </c>
      <c r="N377" s="18">
        <v>31.541</v>
      </c>
      <c r="O377" s="18">
        <v>29.465</v>
      </c>
      <c r="P377" s="19">
        <v>31.538</v>
      </c>
      <c r="Q377" s="18">
        <v>34.606000000000002</v>
      </c>
      <c r="R377" s="18">
        <v>29.3</v>
      </c>
      <c r="S377" s="18">
        <v>32</v>
      </c>
      <c r="T377" s="18">
        <v>29.599</v>
      </c>
      <c r="U377" s="18">
        <v>28.03</v>
      </c>
      <c r="V377" s="18">
        <v>28.841999999999999</v>
      </c>
      <c r="W377" s="18">
        <v>30.12</v>
      </c>
      <c r="X377" s="18">
        <v>29.978000000000002</v>
      </c>
      <c r="Y377" s="18">
        <v>0</v>
      </c>
      <c r="Z377" s="18">
        <v>0</v>
      </c>
      <c r="AA377" s="18">
        <v>0</v>
      </c>
    </row>
    <row r="378" spans="1:27" x14ac:dyDescent="0.25">
      <c r="A378" s="4" t="s">
        <v>423</v>
      </c>
      <c r="B378" s="4" t="s">
        <v>255</v>
      </c>
      <c r="C378" s="18"/>
      <c r="D378" s="18"/>
      <c r="E378" s="18"/>
      <c r="F378" s="18"/>
      <c r="G378" s="18"/>
      <c r="H378" s="18"/>
      <c r="I378" s="18"/>
      <c r="J378" s="18"/>
      <c r="K378" s="18">
        <v>0</v>
      </c>
      <c r="L378" s="18">
        <v>9.5220000000000002</v>
      </c>
      <c r="M378" s="18">
        <v>0</v>
      </c>
      <c r="N378" s="18"/>
      <c r="O378" s="18"/>
      <c r="P378" s="19"/>
      <c r="Q378" s="18"/>
      <c r="R378" s="18">
        <v>0</v>
      </c>
      <c r="S378" s="18">
        <v>1.5</v>
      </c>
      <c r="T378" s="18" t="s">
        <v>534</v>
      </c>
      <c r="U378" s="18" t="s">
        <v>534</v>
      </c>
      <c r="V378" s="18" t="s">
        <v>534</v>
      </c>
      <c r="W378" s="18" t="s">
        <v>534</v>
      </c>
      <c r="X378" s="18" t="s">
        <v>534</v>
      </c>
      <c r="Y378" s="18">
        <v>0</v>
      </c>
      <c r="Z378" s="18">
        <v>0</v>
      </c>
      <c r="AA378" s="18">
        <v>0</v>
      </c>
    </row>
    <row r="379" spans="1:27" x14ac:dyDescent="0.25">
      <c r="A379" s="4" t="s">
        <v>343</v>
      </c>
      <c r="B379" s="4" t="s">
        <v>335</v>
      </c>
      <c r="C379" s="18"/>
      <c r="D379" s="18">
        <v>0</v>
      </c>
      <c r="E379" s="18">
        <v>14</v>
      </c>
      <c r="F379" s="18">
        <v>14</v>
      </c>
      <c r="G379" s="18">
        <v>0</v>
      </c>
      <c r="H379" s="18">
        <v>0</v>
      </c>
      <c r="I379" s="18">
        <v>14</v>
      </c>
      <c r="J379" s="18">
        <v>15.981</v>
      </c>
      <c r="K379" s="18">
        <v>17.239294771521724</v>
      </c>
      <c r="L379" s="18">
        <v>17.239294771521724</v>
      </c>
      <c r="M379" s="18">
        <v>16.143999999999998</v>
      </c>
      <c r="N379" s="18">
        <v>14.2</v>
      </c>
      <c r="O379" s="18">
        <v>14.3</v>
      </c>
      <c r="P379" s="19">
        <v>14.6</v>
      </c>
      <c r="Q379" s="18">
        <v>15.67</v>
      </c>
      <c r="R379" s="18">
        <v>13.6</v>
      </c>
      <c r="S379" s="18">
        <v>14.7</v>
      </c>
      <c r="T379" s="18">
        <v>14.7</v>
      </c>
      <c r="U379" s="18">
        <v>13.65</v>
      </c>
      <c r="V379" s="18">
        <v>13.5</v>
      </c>
      <c r="W379" s="18">
        <v>13.89</v>
      </c>
      <c r="X379" s="18">
        <v>14</v>
      </c>
      <c r="Y379" s="18">
        <v>0</v>
      </c>
      <c r="Z379" s="18">
        <v>0</v>
      </c>
      <c r="AA379" s="18">
        <v>0</v>
      </c>
    </row>
    <row r="380" spans="1:27" x14ac:dyDescent="0.25">
      <c r="A380" s="4" t="s">
        <v>285</v>
      </c>
      <c r="B380" s="4" t="s">
        <v>285</v>
      </c>
      <c r="C380" s="18"/>
      <c r="D380" s="18"/>
      <c r="E380" s="18"/>
      <c r="F380" s="18"/>
      <c r="G380" s="18">
        <v>0</v>
      </c>
      <c r="H380" s="18">
        <v>67</v>
      </c>
      <c r="I380" s="18">
        <v>82</v>
      </c>
      <c r="J380" s="18">
        <v>96</v>
      </c>
      <c r="K380" s="18">
        <v>86</v>
      </c>
      <c r="L380" s="18">
        <v>85.7</v>
      </c>
      <c r="M380" s="18">
        <v>85.7</v>
      </c>
      <c r="N380" s="18">
        <v>85.7</v>
      </c>
      <c r="O380" s="18">
        <v>102.7</v>
      </c>
      <c r="P380" s="19">
        <v>125.8</v>
      </c>
      <c r="Q380" s="18">
        <v>144.553</v>
      </c>
      <c r="R380" s="18">
        <v>150.4</v>
      </c>
      <c r="S380" s="18">
        <v>150</v>
      </c>
      <c r="T380" s="18">
        <v>149.90700000000001</v>
      </c>
      <c r="U380" s="18">
        <v>136.19999999999999</v>
      </c>
      <c r="V380" s="18">
        <v>120.9</v>
      </c>
      <c r="W380" s="18">
        <v>148.15</v>
      </c>
      <c r="X380" s="18">
        <v>128.99299999999999</v>
      </c>
      <c r="Y380" s="18">
        <v>0</v>
      </c>
      <c r="Z380" s="18">
        <v>0</v>
      </c>
      <c r="AA380" s="18">
        <v>0</v>
      </c>
    </row>
    <row r="381" spans="1:27" x14ac:dyDescent="0.25">
      <c r="A381" s="7" t="s">
        <v>13</v>
      </c>
      <c r="B381" s="4" t="s">
        <v>138</v>
      </c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9">
        <v>0</v>
      </c>
      <c r="Q381" s="18">
        <v>0.2</v>
      </c>
      <c r="R381" s="18">
        <v>0</v>
      </c>
      <c r="S381" s="18" t="s">
        <v>534</v>
      </c>
      <c r="T381" s="18" t="s">
        <v>534</v>
      </c>
      <c r="U381" s="18" t="s">
        <v>534</v>
      </c>
      <c r="V381" s="18" t="s">
        <v>534</v>
      </c>
      <c r="W381" s="18" t="s">
        <v>534</v>
      </c>
      <c r="X381" s="18" t="s">
        <v>534</v>
      </c>
      <c r="Y381" s="18">
        <v>0</v>
      </c>
      <c r="Z381" s="18">
        <v>0</v>
      </c>
      <c r="AA381" s="18">
        <v>0</v>
      </c>
    </row>
    <row r="382" spans="1:27" x14ac:dyDescent="0.25">
      <c r="A382" s="7" t="s">
        <v>484</v>
      </c>
      <c r="B382" s="4" t="s">
        <v>82</v>
      </c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9">
        <v>0</v>
      </c>
      <c r="Q382" s="18">
        <v>8.4</v>
      </c>
      <c r="R382" s="18">
        <v>3.6256550010000002</v>
      </c>
      <c r="S382" s="18">
        <v>4.62</v>
      </c>
      <c r="T382" s="18">
        <v>10.199999999999999</v>
      </c>
      <c r="U382" s="18" t="s">
        <v>534</v>
      </c>
      <c r="V382" s="18" t="s">
        <v>534</v>
      </c>
      <c r="W382" s="18" t="s">
        <v>534</v>
      </c>
      <c r="X382" s="18" t="s">
        <v>534</v>
      </c>
      <c r="Y382" s="18">
        <v>0</v>
      </c>
      <c r="Z382" s="18">
        <v>0</v>
      </c>
      <c r="AA382" s="18">
        <v>0</v>
      </c>
    </row>
    <row r="383" spans="1:27" x14ac:dyDescent="0.25">
      <c r="A383" s="4" t="s">
        <v>454</v>
      </c>
      <c r="B383" s="4" t="s">
        <v>46</v>
      </c>
      <c r="C383" s="18">
        <v>37</v>
      </c>
      <c r="D383" s="18">
        <v>30.306999999999999</v>
      </c>
      <c r="E383" s="18">
        <v>38.491999999999997</v>
      </c>
      <c r="F383" s="18">
        <v>30</v>
      </c>
      <c r="G383" s="18">
        <v>31</v>
      </c>
      <c r="H383" s="18">
        <v>33</v>
      </c>
      <c r="I383" s="18">
        <v>29</v>
      </c>
      <c r="J383" s="18">
        <v>0</v>
      </c>
      <c r="K383" s="18">
        <v>28.321999999999999</v>
      </c>
      <c r="L383" s="18">
        <v>34.71465709126322</v>
      </c>
      <c r="M383" s="18">
        <v>0</v>
      </c>
      <c r="N383" s="18"/>
      <c r="O383" s="18"/>
      <c r="P383" s="19"/>
      <c r="Q383" s="18"/>
      <c r="R383" s="18"/>
      <c r="S383" s="18"/>
      <c r="T383" s="18" t="s">
        <v>534</v>
      </c>
      <c r="U383" s="18" t="s">
        <v>534</v>
      </c>
      <c r="V383" s="18" t="s">
        <v>534</v>
      </c>
      <c r="W383" s="18" t="s">
        <v>534</v>
      </c>
      <c r="X383" s="18">
        <v>51.6</v>
      </c>
      <c r="Y383" s="18">
        <v>0</v>
      </c>
      <c r="Z383" s="18">
        <v>0</v>
      </c>
      <c r="AA383" s="18">
        <v>0</v>
      </c>
    </row>
    <row r="384" spans="1:27" x14ac:dyDescent="0.25">
      <c r="A384" s="4" t="s">
        <v>424</v>
      </c>
      <c r="B384" s="4" t="s">
        <v>301</v>
      </c>
      <c r="C384" s="18">
        <v>0</v>
      </c>
      <c r="D384" s="18">
        <v>2.27</v>
      </c>
      <c r="E384" s="18">
        <v>2</v>
      </c>
      <c r="F384" s="18">
        <v>0</v>
      </c>
      <c r="G384" s="18">
        <v>0</v>
      </c>
      <c r="H384" s="18"/>
      <c r="I384" s="18"/>
      <c r="J384" s="18"/>
      <c r="K384" s="18"/>
      <c r="L384" s="18"/>
      <c r="M384" s="18"/>
      <c r="N384" s="18"/>
      <c r="O384" s="18"/>
      <c r="P384" s="19"/>
      <c r="Q384" s="18"/>
      <c r="R384" s="18"/>
      <c r="S384" s="18"/>
      <c r="T384" s="18" t="s">
        <v>534</v>
      </c>
      <c r="U384" s="18" t="s">
        <v>534</v>
      </c>
      <c r="V384" s="18" t="s">
        <v>534</v>
      </c>
      <c r="W384" s="18" t="s">
        <v>534</v>
      </c>
      <c r="X384" s="18" t="s">
        <v>534</v>
      </c>
      <c r="Y384" s="18">
        <v>0</v>
      </c>
      <c r="Z384" s="18">
        <v>0</v>
      </c>
      <c r="AA384" s="18">
        <v>0</v>
      </c>
    </row>
    <row r="385" spans="1:27" x14ac:dyDescent="0.25">
      <c r="A385" s="4" t="s">
        <v>527</v>
      </c>
      <c r="B385" s="4" t="s">
        <v>0</v>
      </c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9"/>
      <c r="Q385" s="18"/>
      <c r="R385" s="18"/>
      <c r="S385" s="18">
        <v>0.8</v>
      </c>
      <c r="T385" s="18">
        <v>0.8</v>
      </c>
      <c r="U385" s="18">
        <v>0.67</v>
      </c>
      <c r="V385" s="18">
        <v>0.75800000000000001</v>
      </c>
      <c r="W385" s="18">
        <v>0.75</v>
      </c>
      <c r="X385" s="18">
        <v>0.71499999999999997</v>
      </c>
      <c r="Y385" s="18">
        <v>0</v>
      </c>
      <c r="Z385" s="18">
        <v>0</v>
      </c>
      <c r="AA385" s="18">
        <v>0</v>
      </c>
    </row>
    <row r="386" spans="1:27" x14ac:dyDescent="0.25">
      <c r="A386" s="4" t="s">
        <v>128</v>
      </c>
      <c r="B386" s="4" t="s">
        <v>501</v>
      </c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>
        <v>0</v>
      </c>
      <c r="P386" s="19">
        <v>2.4</v>
      </c>
      <c r="Q386" s="18">
        <v>3</v>
      </c>
      <c r="R386" s="18">
        <v>1.9830000000000001</v>
      </c>
      <c r="S386" s="18">
        <v>2.1</v>
      </c>
      <c r="T386" s="18">
        <v>1.881</v>
      </c>
      <c r="U386" s="18">
        <v>1.5740000000000001</v>
      </c>
      <c r="V386" s="18">
        <v>1.5429999999999999</v>
      </c>
      <c r="W386" s="18">
        <v>1.671</v>
      </c>
      <c r="X386" s="18">
        <v>1.7210000000000001</v>
      </c>
      <c r="Y386" s="18">
        <v>0</v>
      </c>
      <c r="Z386" s="18">
        <v>0</v>
      </c>
      <c r="AA386" s="18">
        <v>0</v>
      </c>
    </row>
    <row r="387" spans="1:27" x14ac:dyDescent="0.25">
      <c r="A387" s="4" t="s">
        <v>277</v>
      </c>
      <c r="B387" s="4" t="s">
        <v>275</v>
      </c>
      <c r="C387" s="18"/>
      <c r="D387" s="18"/>
      <c r="E387" s="18"/>
      <c r="F387" s="18"/>
      <c r="G387" s="18"/>
      <c r="H387" s="18"/>
      <c r="I387" s="18"/>
      <c r="J387" s="18"/>
      <c r="K387" s="18"/>
      <c r="L387" s="18">
        <v>0</v>
      </c>
      <c r="M387" s="18">
        <v>3.3</v>
      </c>
      <c r="N387" s="18">
        <v>3.5</v>
      </c>
      <c r="O387" s="18">
        <v>3.2</v>
      </c>
      <c r="P387" s="19">
        <v>3.4</v>
      </c>
      <c r="Q387" s="18">
        <v>3.4</v>
      </c>
      <c r="R387" s="18">
        <v>4.0999999999999996</v>
      </c>
      <c r="S387" s="18">
        <v>4.26</v>
      </c>
      <c r="T387" s="18">
        <v>4.343</v>
      </c>
      <c r="U387" s="18">
        <v>3.9649999999999999</v>
      </c>
      <c r="V387" s="18">
        <v>4.2640000000000002</v>
      </c>
      <c r="W387" s="18">
        <v>4.5446489999999997</v>
      </c>
      <c r="X387" s="18">
        <v>4.4372439999999997</v>
      </c>
      <c r="Y387" s="18">
        <v>0</v>
      </c>
      <c r="Z387" s="18">
        <v>0</v>
      </c>
      <c r="AA387" s="18">
        <v>0</v>
      </c>
    </row>
    <row r="388" spans="1:27" x14ac:dyDescent="0.25">
      <c r="A388" s="4" t="s">
        <v>286</v>
      </c>
      <c r="B388" s="4" t="s">
        <v>285</v>
      </c>
      <c r="C388" s="18"/>
      <c r="D388" s="18"/>
      <c r="E388" s="18"/>
      <c r="F388" s="18"/>
      <c r="G388" s="18"/>
      <c r="H388" s="18"/>
      <c r="I388" s="18"/>
      <c r="J388" s="18"/>
      <c r="K388" s="18">
        <v>0</v>
      </c>
      <c r="L388" s="18">
        <v>11.095000000000001</v>
      </c>
      <c r="M388" s="18">
        <v>11.095000000000001</v>
      </c>
      <c r="N388" s="18">
        <v>11.095000000000001</v>
      </c>
      <c r="O388" s="18">
        <v>17.5</v>
      </c>
      <c r="P388" s="19">
        <v>0</v>
      </c>
      <c r="Q388" s="18"/>
      <c r="R388" s="19"/>
      <c r="S388" s="18" t="s">
        <v>534</v>
      </c>
      <c r="T388" s="18" t="s">
        <v>534</v>
      </c>
      <c r="U388" s="18" t="s">
        <v>534</v>
      </c>
      <c r="V388" s="18" t="s">
        <v>534</v>
      </c>
      <c r="W388" s="18" t="s">
        <v>534</v>
      </c>
      <c r="X388" s="18" t="s">
        <v>534</v>
      </c>
      <c r="Y388" s="18">
        <v>0</v>
      </c>
      <c r="Z388" s="18">
        <v>0</v>
      </c>
      <c r="AA388" s="18">
        <v>0</v>
      </c>
    </row>
    <row r="389" spans="1:27" x14ac:dyDescent="0.25">
      <c r="A389" s="4" t="s">
        <v>219</v>
      </c>
      <c r="B389" s="4" t="s">
        <v>444</v>
      </c>
      <c r="C389" s="18">
        <v>923</v>
      </c>
      <c r="D389" s="18">
        <v>864.04</v>
      </c>
      <c r="E389" s="18">
        <v>927</v>
      </c>
      <c r="F389" s="18">
        <v>898</v>
      </c>
      <c r="G389" s="18">
        <v>898</v>
      </c>
      <c r="H389" s="18">
        <v>967</v>
      </c>
      <c r="I389" s="18">
        <v>895</v>
      </c>
      <c r="J389" s="18">
        <v>1008</v>
      </c>
      <c r="K389" s="18">
        <v>996.76099999999997</v>
      </c>
      <c r="L389" s="18">
        <v>978.80600000000004</v>
      </c>
      <c r="M389" s="18">
        <v>978.9</v>
      </c>
      <c r="N389" s="18">
        <v>965.98</v>
      </c>
      <c r="O389" s="18">
        <v>936.66099999999994</v>
      </c>
      <c r="P389" s="19">
        <v>991.40300000000002</v>
      </c>
      <c r="Q389" s="18">
        <v>1166.2670000000001</v>
      </c>
      <c r="R389" s="18">
        <v>958.26199999999994</v>
      </c>
      <c r="S389" s="18">
        <v>1046.2</v>
      </c>
      <c r="T389" s="18">
        <v>1026</v>
      </c>
      <c r="U389" s="18">
        <v>951.80899999999997</v>
      </c>
      <c r="V389" s="18">
        <v>935.42100000000005</v>
      </c>
      <c r="W389" s="18">
        <v>1020.6</v>
      </c>
      <c r="X389" s="18">
        <v>996.16700000000003</v>
      </c>
      <c r="Y389" s="18">
        <v>0</v>
      </c>
      <c r="Z389" s="18">
        <v>0</v>
      </c>
      <c r="AA389" s="18">
        <v>0</v>
      </c>
    </row>
    <row r="390" spans="1:27" x14ac:dyDescent="0.25">
      <c r="A390" s="4" t="s">
        <v>288</v>
      </c>
      <c r="B390" s="4" t="s">
        <v>288</v>
      </c>
      <c r="C390" s="18">
        <v>581</v>
      </c>
      <c r="D390" s="18">
        <v>523.88</v>
      </c>
      <c r="E390" s="18">
        <v>547</v>
      </c>
      <c r="F390" s="18">
        <v>546</v>
      </c>
      <c r="G390" s="18">
        <v>507</v>
      </c>
      <c r="H390" s="18">
        <v>568.36900000000003</v>
      </c>
      <c r="I390" s="18">
        <v>551</v>
      </c>
      <c r="J390" s="18">
        <v>562</v>
      </c>
      <c r="K390" s="18">
        <v>551.41999999999996</v>
      </c>
      <c r="L390" s="18">
        <v>538.44200000000001</v>
      </c>
      <c r="M390" s="18">
        <v>506.40199999999999</v>
      </c>
      <c r="N390" s="18">
        <v>506.86399999999998</v>
      </c>
      <c r="O390" s="18">
        <v>500.73700000000002</v>
      </c>
      <c r="P390" s="19">
        <v>562.72199999999998</v>
      </c>
      <c r="Q390" s="18">
        <v>645.226</v>
      </c>
      <c r="R390" s="18">
        <v>729.1</v>
      </c>
      <c r="S390" s="18">
        <v>650</v>
      </c>
      <c r="T390" s="18">
        <v>642.28</v>
      </c>
      <c r="U390" s="18">
        <v>505</v>
      </c>
      <c r="V390" s="18">
        <v>512</v>
      </c>
      <c r="W390" s="18">
        <v>534.6</v>
      </c>
      <c r="X390" s="18">
        <v>531.61699999999996</v>
      </c>
      <c r="Y390" s="18">
        <v>0</v>
      </c>
      <c r="Z390" s="18">
        <v>0</v>
      </c>
      <c r="AA390" s="18">
        <v>0</v>
      </c>
    </row>
    <row r="391" spans="1:27" x14ac:dyDescent="0.25">
      <c r="A391" s="4" t="s">
        <v>236</v>
      </c>
      <c r="B391" s="4" t="s">
        <v>236</v>
      </c>
      <c r="C391" s="18"/>
      <c r="D391" s="18"/>
      <c r="E391" s="18"/>
      <c r="F391" s="18">
        <v>0</v>
      </c>
      <c r="G391" s="18">
        <v>29</v>
      </c>
      <c r="H391" s="18">
        <v>30.5</v>
      </c>
      <c r="I391" s="18">
        <v>32</v>
      </c>
      <c r="J391" s="18">
        <v>33.930999999999997</v>
      </c>
      <c r="K391" s="18">
        <v>33.162999999999997</v>
      </c>
      <c r="L391" s="18">
        <v>30.754000000000001</v>
      </c>
      <c r="M391" s="18">
        <v>32.4</v>
      </c>
      <c r="N391" s="18">
        <v>30.74</v>
      </c>
      <c r="O391" s="18">
        <v>32.8626</v>
      </c>
      <c r="P391" s="19">
        <v>35.110999999999997</v>
      </c>
      <c r="Q391" s="18">
        <v>41.960999999999999</v>
      </c>
      <c r="R391" s="18">
        <v>33.165999999999997</v>
      </c>
      <c r="S391" s="18">
        <v>35</v>
      </c>
      <c r="T391" s="18">
        <v>34.86</v>
      </c>
      <c r="U391" s="18">
        <v>32.165999999999997</v>
      </c>
      <c r="V391" s="18">
        <v>32.924999999999997</v>
      </c>
      <c r="W391" s="18">
        <v>36.4</v>
      </c>
      <c r="X391" s="39">
        <v>35</v>
      </c>
      <c r="Y391" s="18">
        <v>0</v>
      </c>
      <c r="Z391" s="18">
        <v>0</v>
      </c>
      <c r="AA391" s="18">
        <v>0</v>
      </c>
    </row>
    <row r="392" spans="1:27" x14ac:dyDescent="0.25">
      <c r="A392" s="4" t="s">
        <v>528</v>
      </c>
      <c r="B392" s="4" t="s">
        <v>499</v>
      </c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9"/>
      <c r="Q392" s="18"/>
      <c r="R392" s="18"/>
      <c r="S392" s="18" t="s">
        <v>534</v>
      </c>
      <c r="T392" s="18">
        <v>0.23300000000000001</v>
      </c>
      <c r="U392" s="18">
        <v>0.23400000000000001</v>
      </c>
      <c r="V392" s="18">
        <v>0.23300000000000001</v>
      </c>
      <c r="W392" s="18">
        <v>0.248</v>
      </c>
      <c r="X392" s="18">
        <v>0.25700000000000001</v>
      </c>
      <c r="Y392" s="18">
        <v>0</v>
      </c>
      <c r="Z392" s="18">
        <v>0</v>
      </c>
      <c r="AA392" s="18">
        <v>0</v>
      </c>
    </row>
    <row r="393" spans="1:27" x14ac:dyDescent="0.25">
      <c r="A393" s="4" t="s">
        <v>296</v>
      </c>
      <c r="B393" s="4" t="s">
        <v>207</v>
      </c>
      <c r="C393" s="18">
        <v>45</v>
      </c>
      <c r="D393" s="18">
        <v>39.6</v>
      </c>
      <c r="E393" s="18">
        <v>43</v>
      </c>
      <c r="F393" s="18">
        <v>43</v>
      </c>
      <c r="G393" s="18">
        <v>38</v>
      </c>
      <c r="H393" s="18">
        <v>44</v>
      </c>
      <c r="I393" s="18">
        <v>44</v>
      </c>
      <c r="J393" s="18">
        <v>47</v>
      </c>
      <c r="K393" s="18">
        <v>44.5</v>
      </c>
      <c r="L393" s="18">
        <v>43.6</v>
      </c>
      <c r="M393" s="18">
        <v>35.299999999999997</v>
      </c>
      <c r="N393" s="18">
        <v>36.85</v>
      </c>
      <c r="O393" s="18">
        <v>40.82</v>
      </c>
      <c r="P393" s="19">
        <v>45</v>
      </c>
      <c r="Q393" s="18">
        <v>0</v>
      </c>
      <c r="R393" s="18">
        <v>46</v>
      </c>
      <c r="S393" s="18" t="s">
        <v>534</v>
      </c>
      <c r="T393" s="18">
        <v>35</v>
      </c>
      <c r="U393" s="18">
        <v>40.5</v>
      </c>
      <c r="V393" s="18">
        <v>40.4</v>
      </c>
      <c r="W393" s="18">
        <v>27.8</v>
      </c>
      <c r="X393" s="18"/>
      <c r="Y393" s="18">
        <v>0</v>
      </c>
      <c r="Z393" s="18">
        <v>0</v>
      </c>
      <c r="AA393" s="18">
        <v>0</v>
      </c>
    </row>
    <row r="394" spans="1:27" x14ac:dyDescent="0.25">
      <c r="A394" s="4" t="s">
        <v>42</v>
      </c>
      <c r="B394" s="4" t="s">
        <v>42</v>
      </c>
      <c r="C394" s="18">
        <v>22.256</v>
      </c>
      <c r="D394" s="18">
        <v>19.47</v>
      </c>
      <c r="E394" s="18">
        <v>18</v>
      </c>
      <c r="F394" s="18">
        <v>17</v>
      </c>
      <c r="G394" s="18">
        <v>16</v>
      </c>
      <c r="H394" s="18">
        <v>19</v>
      </c>
      <c r="I394" s="18">
        <v>20</v>
      </c>
      <c r="J394" s="18">
        <v>19</v>
      </c>
      <c r="K394" s="18">
        <v>18.411000000000001</v>
      </c>
      <c r="L394" s="18">
        <v>18.573</v>
      </c>
      <c r="M394" s="18">
        <v>18.2</v>
      </c>
      <c r="N394" s="18">
        <v>17.306999999999999</v>
      </c>
      <c r="O394" s="18">
        <v>15.662000000000001</v>
      </c>
      <c r="P394" s="19">
        <v>19.648</v>
      </c>
      <c r="Q394" s="18">
        <v>23</v>
      </c>
      <c r="R394" s="18">
        <v>19.550765999999999</v>
      </c>
      <c r="S394" s="18">
        <v>19.87</v>
      </c>
      <c r="T394" s="18">
        <v>19.600000000000001</v>
      </c>
      <c r="U394" s="18" t="s">
        <v>534</v>
      </c>
      <c r="V394" s="18" t="s">
        <v>534</v>
      </c>
      <c r="W394" s="18" t="s">
        <v>534</v>
      </c>
      <c r="X394" s="18"/>
      <c r="Y394" s="18">
        <v>0</v>
      </c>
      <c r="Z394" s="18">
        <v>0</v>
      </c>
      <c r="AA394" s="18">
        <v>0</v>
      </c>
    </row>
    <row r="395" spans="1:27" x14ac:dyDescent="0.25">
      <c r="A395" s="4" t="s">
        <v>39</v>
      </c>
      <c r="B395" s="4" t="s">
        <v>165</v>
      </c>
      <c r="C395" s="18"/>
      <c r="D395" s="18"/>
      <c r="E395" s="18"/>
      <c r="F395" s="18"/>
      <c r="G395" s="18"/>
      <c r="H395" s="18"/>
      <c r="I395" s="18"/>
      <c r="J395" s="18">
        <v>0</v>
      </c>
      <c r="K395" s="18">
        <v>1.944</v>
      </c>
      <c r="L395" s="18">
        <v>2.4990000000000001</v>
      </c>
      <c r="M395" s="18">
        <v>3.14</v>
      </c>
      <c r="N395" s="18">
        <v>3.2</v>
      </c>
      <c r="O395" s="18">
        <v>2.9</v>
      </c>
      <c r="P395" s="19">
        <v>3.1</v>
      </c>
      <c r="Q395" s="18">
        <v>3.6</v>
      </c>
      <c r="R395" s="18">
        <v>2.77</v>
      </c>
      <c r="S395" s="18">
        <v>2.81</v>
      </c>
      <c r="T395" s="18">
        <v>2.609</v>
      </c>
      <c r="U395" s="18">
        <v>2.1859999999999999</v>
      </c>
      <c r="V395" s="18">
        <v>2.15</v>
      </c>
      <c r="W395" s="18">
        <v>1.86</v>
      </c>
      <c r="X395" s="18">
        <v>1.45</v>
      </c>
      <c r="Y395" s="18">
        <v>0</v>
      </c>
      <c r="Z395" s="18">
        <v>0</v>
      </c>
      <c r="AA395" s="18">
        <v>0</v>
      </c>
    </row>
    <row r="396" spans="1:27" x14ac:dyDescent="0.25">
      <c r="A396" s="4" t="s">
        <v>48</v>
      </c>
      <c r="B396" s="4" t="s">
        <v>48</v>
      </c>
      <c r="C396" s="18">
        <v>23</v>
      </c>
      <c r="D396" s="18">
        <v>21.4</v>
      </c>
      <c r="E396" s="18">
        <v>26</v>
      </c>
      <c r="F396" s="18">
        <v>23</v>
      </c>
      <c r="G396" s="18">
        <v>21</v>
      </c>
      <c r="H396" s="18">
        <v>21</v>
      </c>
      <c r="I396" s="18">
        <v>21.873999999999999</v>
      </c>
      <c r="J396" s="18">
        <v>21.751999999999999</v>
      </c>
      <c r="K396" s="18">
        <v>23.518999999999998</v>
      </c>
      <c r="L396" s="18">
        <v>30.361604498236431</v>
      </c>
      <c r="M396" s="18">
        <v>23.074999999999999</v>
      </c>
      <c r="N396" s="18">
        <v>25</v>
      </c>
      <c r="O396" s="18">
        <v>25.8</v>
      </c>
      <c r="P396" s="19">
        <v>28</v>
      </c>
      <c r="Q396" s="18">
        <v>33</v>
      </c>
      <c r="R396" s="18">
        <v>26.9</v>
      </c>
      <c r="S396" s="18">
        <v>28</v>
      </c>
      <c r="T396" s="18" t="s">
        <v>534</v>
      </c>
      <c r="U396" s="18" t="s">
        <v>534</v>
      </c>
      <c r="V396" s="18" t="s">
        <v>534</v>
      </c>
      <c r="W396" s="18" t="s">
        <v>534</v>
      </c>
      <c r="X396" s="18"/>
      <c r="Y396" s="18">
        <v>0</v>
      </c>
      <c r="Z396" s="18">
        <v>0</v>
      </c>
      <c r="AA396" s="18">
        <v>0</v>
      </c>
    </row>
    <row r="397" spans="1:27" x14ac:dyDescent="0.25">
      <c r="A397" s="4" t="s">
        <v>298</v>
      </c>
      <c r="B397" s="4" t="s">
        <v>29</v>
      </c>
      <c r="C397" s="18">
        <v>41</v>
      </c>
      <c r="D397" s="18">
        <v>41.26</v>
      </c>
      <c r="E397" s="18">
        <v>43</v>
      </c>
      <c r="F397" s="18">
        <v>41</v>
      </c>
      <c r="G397" s="18">
        <v>38</v>
      </c>
      <c r="H397" s="18">
        <v>38.493000000000002</v>
      </c>
      <c r="I397" s="18">
        <v>37.658999999999999</v>
      </c>
      <c r="J397" s="18">
        <v>39.156999999999996</v>
      </c>
      <c r="K397" s="18">
        <v>39.677999999999997</v>
      </c>
      <c r="L397" s="18">
        <v>36.765000000000001</v>
      </c>
      <c r="M397" s="18">
        <v>39.4</v>
      </c>
      <c r="N397" s="18">
        <v>37.9</v>
      </c>
      <c r="O397" s="18">
        <v>37.5</v>
      </c>
      <c r="P397" s="19">
        <v>33.6</v>
      </c>
      <c r="Q397" s="18">
        <v>43.1</v>
      </c>
      <c r="R397" s="18">
        <v>35.700000000000003</v>
      </c>
      <c r="S397" s="18">
        <v>40</v>
      </c>
      <c r="T397" s="18">
        <v>38.045000000000002</v>
      </c>
      <c r="U397" s="18">
        <v>32.981000000000002</v>
      </c>
      <c r="V397" s="18">
        <v>34.524000000000001</v>
      </c>
      <c r="W397" s="18">
        <v>38.99</v>
      </c>
      <c r="X397" s="18">
        <v>36.49</v>
      </c>
      <c r="Y397" s="18">
        <v>0</v>
      </c>
      <c r="Z397" s="18">
        <v>0</v>
      </c>
      <c r="AA397" s="18">
        <v>0</v>
      </c>
    </row>
    <row r="398" spans="1:27" x14ac:dyDescent="0.25">
      <c r="A398" s="4" t="s">
        <v>425</v>
      </c>
      <c r="B398" s="4" t="s">
        <v>498</v>
      </c>
      <c r="C398" s="18"/>
      <c r="D398" s="18"/>
      <c r="E398" s="18"/>
      <c r="F398" s="18"/>
      <c r="G398" s="18"/>
      <c r="H398" s="18">
        <v>0</v>
      </c>
      <c r="I398" s="18">
        <v>5</v>
      </c>
      <c r="J398" s="18">
        <v>6</v>
      </c>
      <c r="K398" s="18">
        <v>0</v>
      </c>
      <c r="L398" s="18"/>
      <c r="M398" s="18"/>
      <c r="N398" s="18"/>
      <c r="O398" s="18"/>
      <c r="P398" s="19"/>
      <c r="Q398" s="18"/>
      <c r="R398" s="18"/>
      <c r="S398" s="18"/>
      <c r="T398" s="18" t="s">
        <v>534</v>
      </c>
      <c r="U398" s="18" t="s">
        <v>534</v>
      </c>
      <c r="V398" s="18" t="s">
        <v>534</v>
      </c>
      <c r="W398" s="18" t="s">
        <v>534</v>
      </c>
      <c r="X398" s="18" t="s">
        <v>534</v>
      </c>
      <c r="Y398" s="18">
        <v>0</v>
      </c>
      <c r="Z398" s="18">
        <v>0</v>
      </c>
      <c r="AA398" s="18">
        <v>0</v>
      </c>
    </row>
    <row r="399" spans="1:27" x14ac:dyDescent="0.25">
      <c r="A399" s="4" t="s">
        <v>112</v>
      </c>
      <c r="B399" s="4" t="s">
        <v>110</v>
      </c>
      <c r="C399" s="18"/>
      <c r="D399" s="18"/>
      <c r="E399" s="18"/>
      <c r="F399" s="18"/>
      <c r="G399" s="18"/>
      <c r="H399" s="18"/>
      <c r="I399" s="18"/>
      <c r="J399" s="18">
        <v>0</v>
      </c>
      <c r="K399" s="18">
        <v>3.2509999999999999</v>
      </c>
      <c r="L399" s="18">
        <v>4.5</v>
      </c>
      <c r="M399" s="18">
        <v>4.891</v>
      </c>
      <c r="N399" s="18">
        <v>4.9169999999999998</v>
      </c>
      <c r="O399" s="18">
        <v>4.9489999999999998</v>
      </c>
      <c r="P399" s="19">
        <v>5</v>
      </c>
      <c r="Q399" s="18">
        <v>5.4610000000000003</v>
      </c>
      <c r="R399" s="18">
        <v>4.8289999999999997</v>
      </c>
      <c r="S399" s="18">
        <v>5.19</v>
      </c>
      <c r="T399" s="18">
        <v>4.7759999999999998</v>
      </c>
      <c r="U399" s="18">
        <v>4.4400000000000004</v>
      </c>
      <c r="V399" s="18">
        <v>4.49</v>
      </c>
      <c r="W399" s="18">
        <v>4.62</v>
      </c>
      <c r="X399" s="18">
        <v>4.7699999999999996</v>
      </c>
      <c r="Y399" s="18">
        <v>0</v>
      </c>
      <c r="Z399" s="18">
        <v>0</v>
      </c>
      <c r="AA399" s="18">
        <v>0</v>
      </c>
    </row>
    <row r="400" spans="1:27" x14ac:dyDescent="0.25">
      <c r="A400" s="4" t="s">
        <v>120</v>
      </c>
      <c r="B400" s="4" t="s">
        <v>120</v>
      </c>
      <c r="C400" s="18"/>
      <c r="D400" s="18"/>
      <c r="E400" s="18"/>
      <c r="F400" s="18">
        <v>0</v>
      </c>
      <c r="G400" s="18">
        <v>30</v>
      </c>
      <c r="H400" s="18">
        <v>28</v>
      </c>
      <c r="I400" s="18">
        <v>41.298999999999999</v>
      </c>
      <c r="J400" s="18">
        <v>43</v>
      </c>
      <c r="K400" s="18">
        <v>0</v>
      </c>
      <c r="L400" s="18"/>
      <c r="M400" s="18"/>
      <c r="N400" s="18">
        <v>0</v>
      </c>
      <c r="O400" s="18">
        <v>60.6</v>
      </c>
      <c r="P400" s="19">
        <v>60.6</v>
      </c>
      <c r="Q400" s="18">
        <v>68.744183999999962</v>
      </c>
      <c r="R400" s="18">
        <v>52.146999999999998</v>
      </c>
      <c r="S400" s="18">
        <v>57</v>
      </c>
      <c r="T400" s="18">
        <v>53.790999999999997</v>
      </c>
      <c r="U400" s="18">
        <v>47.688000000000002</v>
      </c>
      <c r="V400" s="18">
        <v>48.253</v>
      </c>
      <c r="W400" s="18">
        <v>50.42</v>
      </c>
      <c r="X400" s="18">
        <v>48.39</v>
      </c>
      <c r="Y400" s="18">
        <v>0</v>
      </c>
      <c r="Z400" s="18">
        <v>0</v>
      </c>
      <c r="AA400" s="18">
        <v>0</v>
      </c>
    </row>
    <row r="401" spans="1:27" x14ac:dyDescent="0.25">
      <c r="A401" s="4" t="s">
        <v>144</v>
      </c>
      <c r="B401" s="4" t="s">
        <v>144</v>
      </c>
      <c r="C401" s="18">
        <v>47</v>
      </c>
      <c r="D401" s="18">
        <v>47.34</v>
      </c>
      <c r="E401" s="18">
        <v>52.360999999999997</v>
      </c>
      <c r="F401" s="18">
        <v>52.360999999999997</v>
      </c>
      <c r="G401" s="18">
        <v>45</v>
      </c>
      <c r="H401" s="18">
        <v>48.604999999999997</v>
      </c>
      <c r="I401" s="18">
        <v>49.805</v>
      </c>
      <c r="J401" s="18">
        <v>49.805</v>
      </c>
      <c r="K401" s="18">
        <v>50.088000000000001</v>
      </c>
      <c r="L401" s="18">
        <v>48.3</v>
      </c>
      <c r="M401" s="18">
        <v>51.7</v>
      </c>
      <c r="N401" s="18">
        <v>51.2</v>
      </c>
      <c r="O401" s="18">
        <v>51.814</v>
      </c>
      <c r="P401" s="19">
        <v>53.860999999999997</v>
      </c>
      <c r="Q401" s="18">
        <v>0</v>
      </c>
      <c r="R401" s="18">
        <v>50.932000000000002</v>
      </c>
      <c r="S401" s="18">
        <v>53</v>
      </c>
      <c r="T401" s="18">
        <v>50.6</v>
      </c>
      <c r="U401" s="18">
        <v>49</v>
      </c>
      <c r="V401" s="18">
        <v>49</v>
      </c>
      <c r="W401" s="18">
        <v>51.17</v>
      </c>
      <c r="X401" s="39">
        <v>51</v>
      </c>
      <c r="Y401" s="18">
        <v>0</v>
      </c>
      <c r="Z401" s="18">
        <v>0</v>
      </c>
      <c r="AA401" s="18">
        <v>0</v>
      </c>
    </row>
    <row r="402" spans="1:27" x14ac:dyDescent="0.25">
      <c r="A402" s="4" t="s">
        <v>327</v>
      </c>
      <c r="B402" s="4" t="s">
        <v>324</v>
      </c>
      <c r="C402" s="18"/>
      <c r="D402" s="18"/>
      <c r="E402" s="18"/>
      <c r="F402" s="18"/>
      <c r="G402" s="18"/>
      <c r="H402" s="18"/>
      <c r="I402" s="18">
        <v>0</v>
      </c>
      <c r="J402" s="18">
        <v>41.170999999999999</v>
      </c>
      <c r="K402" s="18">
        <v>42.027000000000001</v>
      </c>
      <c r="L402" s="18">
        <v>43.396535740068913</v>
      </c>
      <c r="M402" s="18">
        <v>29.396999999999998</v>
      </c>
      <c r="N402" s="18">
        <v>6.46</v>
      </c>
      <c r="O402" s="18">
        <v>5.8559999999999999</v>
      </c>
      <c r="P402" s="19">
        <v>7.5949999999999998</v>
      </c>
      <c r="Q402" s="18">
        <v>9.3219999999999992</v>
      </c>
      <c r="R402" s="18">
        <v>7.4</v>
      </c>
      <c r="S402" s="18">
        <v>7.78</v>
      </c>
      <c r="T402" s="18">
        <v>7.3250000000000002</v>
      </c>
      <c r="U402" s="18">
        <v>7.64</v>
      </c>
      <c r="V402" s="18">
        <v>6.96</v>
      </c>
      <c r="W402" s="18">
        <v>7.6760000000000002</v>
      </c>
      <c r="X402" s="18">
        <v>7.65</v>
      </c>
      <c r="Y402" s="18">
        <v>0</v>
      </c>
      <c r="Z402" s="18">
        <v>0</v>
      </c>
      <c r="AA402" s="18">
        <v>0</v>
      </c>
    </row>
    <row r="403" spans="1:27" x14ac:dyDescent="0.25">
      <c r="A403" s="4" t="s">
        <v>299</v>
      </c>
      <c r="B403" s="4" t="s">
        <v>299</v>
      </c>
      <c r="C403" s="18"/>
      <c r="D403" s="18"/>
      <c r="E403" s="18"/>
      <c r="F403" s="18"/>
      <c r="G403" s="18"/>
      <c r="H403" s="18"/>
      <c r="I403" s="18"/>
      <c r="J403" s="18">
        <v>0</v>
      </c>
      <c r="K403" s="18">
        <v>21.766999999999999</v>
      </c>
      <c r="L403" s="18">
        <v>22.088000000000001</v>
      </c>
      <c r="M403" s="18">
        <v>24.79</v>
      </c>
      <c r="N403" s="18">
        <v>27.5</v>
      </c>
      <c r="O403" s="18">
        <v>30.9</v>
      </c>
      <c r="P403" s="19">
        <v>35.299999999999997</v>
      </c>
      <c r="Q403" s="18">
        <v>42</v>
      </c>
      <c r="R403" s="18">
        <v>34.9</v>
      </c>
      <c r="S403" s="18">
        <v>41</v>
      </c>
      <c r="T403" s="18">
        <v>41.9</v>
      </c>
      <c r="U403" s="18">
        <v>39.6</v>
      </c>
      <c r="V403" s="18">
        <v>41.7</v>
      </c>
      <c r="W403" s="18">
        <v>43.6</v>
      </c>
      <c r="X403" s="18">
        <v>43.972000000000001</v>
      </c>
      <c r="Y403" s="18">
        <v>0</v>
      </c>
      <c r="Z403" s="18">
        <v>0</v>
      </c>
      <c r="AA403" s="18">
        <v>0</v>
      </c>
    </row>
    <row r="404" spans="1:27" x14ac:dyDescent="0.25">
      <c r="A404" s="4" t="s">
        <v>303</v>
      </c>
      <c r="B404" s="4" t="s">
        <v>301</v>
      </c>
      <c r="C404" s="18">
        <v>0</v>
      </c>
      <c r="D404" s="18">
        <v>5.32</v>
      </c>
      <c r="E404" s="18">
        <v>6</v>
      </c>
      <c r="F404" s="18">
        <v>0</v>
      </c>
      <c r="G404" s="18"/>
      <c r="H404" s="18"/>
      <c r="I404" s="18"/>
      <c r="J404" s="18"/>
      <c r="K404" s="18"/>
      <c r="L404" s="18">
        <v>0</v>
      </c>
      <c r="M404" s="18">
        <v>4.5419999999999998</v>
      </c>
      <c r="N404" s="18">
        <v>4.3659999999999997</v>
      </c>
      <c r="O404" s="18">
        <v>4.4710000000000001</v>
      </c>
      <c r="P404" s="19">
        <v>4.669772</v>
      </c>
      <c r="Q404" s="18">
        <v>0</v>
      </c>
      <c r="R404" s="19"/>
      <c r="S404" s="18" t="s">
        <v>534</v>
      </c>
      <c r="T404" s="18" t="s">
        <v>534</v>
      </c>
      <c r="U404" s="18" t="s">
        <v>534</v>
      </c>
      <c r="V404" s="18" t="s">
        <v>534</v>
      </c>
      <c r="W404" s="18" t="s">
        <v>534</v>
      </c>
      <c r="X404" s="18" t="s">
        <v>534</v>
      </c>
      <c r="Y404" s="18">
        <v>0</v>
      </c>
      <c r="Z404" s="18">
        <v>0</v>
      </c>
      <c r="AA404" s="18">
        <v>0</v>
      </c>
    </row>
    <row r="405" spans="1:27" x14ac:dyDescent="0.25">
      <c r="A405" s="4" t="s">
        <v>279</v>
      </c>
      <c r="B405" s="4" t="s">
        <v>357</v>
      </c>
      <c r="C405" s="18">
        <v>4</v>
      </c>
      <c r="D405" s="18">
        <v>3.74</v>
      </c>
      <c r="E405" s="18">
        <v>4</v>
      </c>
      <c r="F405" s="18">
        <v>3.6429999999999998</v>
      </c>
      <c r="G405" s="18">
        <v>3.3290000000000002</v>
      </c>
      <c r="H405" s="18">
        <v>0</v>
      </c>
      <c r="I405" s="18">
        <v>3</v>
      </c>
      <c r="J405" s="18">
        <v>4</v>
      </c>
      <c r="K405" s="18">
        <v>0</v>
      </c>
      <c r="L405" s="18">
        <v>0</v>
      </c>
      <c r="M405" s="18">
        <v>3.8</v>
      </c>
      <c r="N405" s="18">
        <v>3.8</v>
      </c>
      <c r="O405" s="18">
        <v>4.2</v>
      </c>
      <c r="P405" s="19">
        <v>4.7</v>
      </c>
      <c r="Q405" s="18">
        <v>5.2</v>
      </c>
      <c r="R405" s="18">
        <v>4.4000000000000004</v>
      </c>
      <c r="S405" s="18">
        <v>4.68</v>
      </c>
      <c r="T405" s="39">
        <v>4.3</v>
      </c>
      <c r="U405" s="18">
        <v>4.2370000000000001</v>
      </c>
      <c r="V405" s="18">
        <v>4.2359999999999998</v>
      </c>
      <c r="W405" s="18">
        <v>4.6109999999999998</v>
      </c>
      <c r="X405" s="18">
        <v>4.431</v>
      </c>
      <c r="Y405" s="18">
        <v>0</v>
      </c>
      <c r="Z405" s="18">
        <v>0</v>
      </c>
      <c r="AA405" s="18">
        <v>0</v>
      </c>
    </row>
    <row r="406" spans="1:27" x14ac:dyDescent="0.25">
      <c r="A406" s="7" t="s">
        <v>17</v>
      </c>
      <c r="B406" s="4" t="s">
        <v>503</v>
      </c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9">
        <v>0</v>
      </c>
      <c r="Q406" s="18">
        <v>7.1</v>
      </c>
      <c r="R406" s="18">
        <v>5.8</v>
      </c>
      <c r="S406" s="18">
        <v>6.2</v>
      </c>
      <c r="T406" s="18">
        <v>6.1</v>
      </c>
      <c r="U406" s="18">
        <v>5.5449999999999999</v>
      </c>
      <c r="V406" s="18">
        <v>5.8159999999999998</v>
      </c>
      <c r="W406" s="18">
        <v>6.6970000000000001</v>
      </c>
      <c r="X406" s="18">
        <v>0</v>
      </c>
      <c r="Y406" s="18">
        <v>0</v>
      </c>
      <c r="Z406" s="18">
        <v>0</v>
      </c>
      <c r="AA406" s="18">
        <v>0</v>
      </c>
    </row>
    <row r="407" spans="1:27" x14ac:dyDescent="0.25">
      <c r="A407" s="4" t="s">
        <v>301</v>
      </c>
      <c r="B407" s="4" t="s">
        <v>301</v>
      </c>
      <c r="C407" s="18">
        <v>199</v>
      </c>
      <c r="D407" s="18">
        <v>115.43</v>
      </c>
      <c r="E407" s="18">
        <v>125</v>
      </c>
      <c r="F407" s="18">
        <v>132</v>
      </c>
      <c r="G407" s="18">
        <v>150</v>
      </c>
      <c r="H407" s="18">
        <v>160</v>
      </c>
      <c r="I407" s="18">
        <v>156</v>
      </c>
      <c r="J407" s="18">
        <v>155</v>
      </c>
      <c r="K407" s="18">
        <v>147.453</v>
      </c>
      <c r="L407" s="18">
        <v>140.63399999999999</v>
      </c>
      <c r="M407" s="18">
        <v>122.634</v>
      </c>
      <c r="N407" s="18">
        <v>119.083</v>
      </c>
      <c r="O407" s="18">
        <v>120.843</v>
      </c>
      <c r="P407" s="19">
        <v>127.76809900000001</v>
      </c>
      <c r="Q407" s="18">
        <v>149.69282999999999</v>
      </c>
      <c r="R407" s="18">
        <v>120.166</v>
      </c>
      <c r="S407" s="18">
        <v>130</v>
      </c>
      <c r="T407" s="18">
        <v>125.948592</v>
      </c>
      <c r="U407" s="18">
        <v>118.904269</v>
      </c>
      <c r="V407" s="18">
        <v>121.227</v>
      </c>
      <c r="W407" s="18">
        <v>127.962</v>
      </c>
      <c r="X407" s="18">
        <v>127.768</v>
      </c>
      <c r="Y407" s="18">
        <v>0</v>
      </c>
      <c r="Z407" s="18">
        <v>0</v>
      </c>
      <c r="AA407" s="18">
        <v>0</v>
      </c>
    </row>
    <row r="408" spans="1:27" x14ac:dyDescent="0.25">
      <c r="A408" s="4" t="s">
        <v>75</v>
      </c>
      <c r="B408" s="4" t="s">
        <v>88</v>
      </c>
      <c r="C408" s="18"/>
      <c r="D408" s="18"/>
      <c r="E408" s="18"/>
      <c r="F408" s="18"/>
      <c r="G408" s="18"/>
      <c r="H408" s="18"/>
      <c r="I408" s="18"/>
      <c r="J408" s="18"/>
      <c r="K408" s="18"/>
      <c r="L408" s="18">
        <v>0</v>
      </c>
      <c r="M408" s="18">
        <v>32</v>
      </c>
      <c r="N408" s="18">
        <v>32</v>
      </c>
      <c r="O408" s="18">
        <v>27.9</v>
      </c>
      <c r="P408" s="19">
        <v>40</v>
      </c>
      <c r="Q408" s="18">
        <v>38.299999999999997</v>
      </c>
      <c r="R408" s="18">
        <v>0</v>
      </c>
      <c r="S408" s="18" t="s">
        <v>534</v>
      </c>
      <c r="T408" s="18" t="s">
        <v>534</v>
      </c>
      <c r="U408" s="18" t="s">
        <v>534</v>
      </c>
      <c r="V408" s="18" t="s">
        <v>534</v>
      </c>
      <c r="W408" s="18" t="s">
        <v>534</v>
      </c>
      <c r="X408" s="18" t="s">
        <v>534</v>
      </c>
      <c r="Y408" s="18">
        <v>0</v>
      </c>
      <c r="Z408" s="18">
        <v>0</v>
      </c>
      <c r="AA408" s="18">
        <v>0</v>
      </c>
    </row>
    <row r="409" spans="1:27" x14ac:dyDescent="0.25">
      <c r="A409" s="4" t="s">
        <v>311</v>
      </c>
      <c r="B409" s="4" t="s">
        <v>311</v>
      </c>
      <c r="C409" s="18">
        <v>774.57299999999998</v>
      </c>
      <c r="D409" s="18">
        <v>684.73599999999999</v>
      </c>
      <c r="E409" s="18">
        <v>686</v>
      </c>
      <c r="F409" s="18">
        <v>656</v>
      </c>
      <c r="G409" s="18">
        <v>665</v>
      </c>
      <c r="H409" s="18">
        <v>728</v>
      </c>
      <c r="I409" s="18">
        <v>679</v>
      </c>
      <c r="J409" s="18">
        <v>728.47</v>
      </c>
      <c r="K409" s="18">
        <v>1756.1659999999999</v>
      </c>
      <c r="L409" s="18">
        <v>1741.5720000000001</v>
      </c>
      <c r="M409" s="18">
        <v>694.34900000000005</v>
      </c>
      <c r="N409" s="18">
        <v>727.21600000000001</v>
      </c>
      <c r="O409" s="18">
        <v>681.37800000000004</v>
      </c>
      <c r="P409" s="19">
        <v>730</v>
      </c>
      <c r="Q409" s="18">
        <v>796.21500000000003</v>
      </c>
      <c r="R409" s="18">
        <v>748.32100000000003</v>
      </c>
      <c r="S409" s="18">
        <v>769</v>
      </c>
      <c r="T409" s="18">
        <v>770</v>
      </c>
      <c r="U409" s="18">
        <v>605</v>
      </c>
      <c r="V409" s="18">
        <v>633</v>
      </c>
      <c r="W409" s="18">
        <v>682</v>
      </c>
      <c r="X409" s="18">
        <v>674</v>
      </c>
      <c r="Y409" s="18">
        <v>0</v>
      </c>
      <c r="Z409" s="18">
        <v>0</v>
      </c>
      <c r="AA409" s="18">
        <v>0</v>
      </c>
    </row>
    <row r="410" spans="1:27" x14ac:dyDescent="0.25">
      <c r="A410" s="4" t="s">
        <v>304</v>
      </c>
      <c r="B410" s="4" t="s">
        <v>543</v>
      </c>
      <c r="C410" s="18">
        <v>1103</v>
      </c>
      <c r="D410" s="18">
        <v>1034.04</v>
      </c>
      <c r="E410" s="18">
        <v>1058</v>
      </c>
      <c r="F410" s="18">
        <v>1023</v>
      </c>
      <c r="G410" s="18">
        <v>981</v>
      </c>
      <c r="H410" s="18">
        <v>1071</v>
      </c>
      <c r="I410" s="18">
        <v>1075</v>
      </c>
      <c r="J410" s="18">
        <v>1082</v>
      </c>
      <c r="K410" s="18">
        <v>0</v>
      </c>
      <c r="L410" s="18">
        <v>0</v>
      </c>
      <c r="M410" s="18">
        <v>1028</v>
      </c>
      <c r="N410" s="18">
        <v>1008.9</v>
      </c>
      <c r="O410" s="18">
        <v>987.76599999999996</v>
      </c>
      <c r="P410" s="19">
        <v>1040.596</v>
      </c>
      <c r="Q410" s="18">
        <v>1186.8510000000001</v>
      </c>
      <c r="R410" s="18">
        <v>1057.51</v>
      </c>
      <c r="S410" s="18">
        <v>1048</v>
      </c>
      <c r="T410" s="18">
        <v>1012.1</v>
      </c>
      <c r="U410" s="18">
        <v>936.6</v>
      </c>
      <c r="V410" s="18">
        <v>918.7</v>
      </c>
      <c r="W410" s="18">
        <v>981</v>
      </c>
      <c r="X410" s="18">
        <v>975.86599999999999</v>
      </c>
      <c r="Y410" s="18">
        <v>0</v>
      </c>
      <c r="Z410" s="18">
        <v>0</v>
      </c>
      <c r="AA410" s="18">
        <v>0</v>
      </c>
    </row>
    <row r="411" spans="1:27" x14ac:dyDescent="0.25">
      <c r="A411" s="4" t="s">
        <v>391</v>
      </c>
      <c r="B411" s="4" t="s">
        <v>350</v>
      </c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>
        <v>0</v>
      </c>
      <c r="O411" s="18">
        <v>2.4</v>
      </c>
      <c r="P411" s="19">
        <v>5</v>
      </c>
      <c r="Q411" s="18">
        <v>8.4250000000000007</v>
      </c>
      <c r="R411" s="18">
        <v>7</v>
      </c>
      <c r="S411" s="18">
        <v>9.5500000000000007</v>
      </c>
      <c r="T411" s="18">
        <v>9.9320000000000004</v>
      </c>
      <c r="U411" s="18">
        <v>8.4969999999999999</v>
      </c>
      <c r="V411" s="18">
        <v>8.4309999999999992</v>
      </c>
      <c r="W411" s="18">
        <v>11.076000000000001</v>
      </c>
      <c r="X411" s="18">
        <v>12.039</v>
      </c>
      <c r="Y411" s="18">
        <v>0</v>
      </c>
      <c r="Z411" s="18">
        <v>0</v>
      </c>
      <c r="AA411" s="18">
        <v>0</v>
      </c>
    </row>
    <row r="412" spans="1:27" x14ac:dyDescent="0.25">
      <c r="A412" s="4" t="s">
        <v>129</v>
      </c>
      <c r="B412" s="4" t="s">
        <v>117</v>
      </c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>
        <v>0</v>
      </c>
      <c r="P412" s="19">
        <v>7.2</v>
      </c>
      <c r="Q412" s="18">
        <v>8.3539999999999992</v>
      </c>
      <c r="R412" s="18">
        <v>6.9329999999999998</v>
      </c>
      <c r="S412" s="18">
        <v>7.26</v>
      </c>
      <c r="T412" s="18">
        <v>7.1159999999999997</v>
      </c>
      <c r="U412" s="18">
        <v>6.484</v>
      </c>
      <c r="V412" s="18">
        <v>6.9610000000000003</v>
      </c>
      <c r="W412" s="18">
        <v>7.1289999999999996</v>
      </c>
      <c r="X412" s="18">
        <v>7.0090000000000003</v>
      </c>
      <c r="Y412" s="18">
        <v>0</v>
      </c>
      <c r="Z412" s="18">
        <v>0</v>
      </c>
      <c r="AA412" s="18">
        <v>0</v>
      </c>
    </row>
    <row r="413" spans="1:27" x14ac:dyDescent="0.25">
      <c r="A413" s="4" t="s">
        <v>426</v>
      </c>
      <c r="B413" s="4" t="s">
        <v>319</v>
      </c>
      <c r="C413" s="18"/>
      <c r="D413" s="18"/>
      <c r="E413" s="18"/>
      <c r="F413" s="18"/>
      <c r="G413" s="18"/>
      <c r="H413" s="18"/>
      <c r="I413" s="18"/>
      <c r="J413" s="18"/>
      <c r="K413" s="18">
        <v>0</v>
      </c>
      <c r="L413" s="18">
        <v>7.4050074505675552</v>
      </c>
      <c r="M413" s="18">
        <v>8.4120000000000008</v>
      </c>
      <c r="N413" s="18">
        <v>2.2000000000000002</v>
      </c>
      <c r="O413" s="18">
        <v>8.5</v>
      </c>
      <c r="P413" s="19">
        <v>9.26</v>
      </c>
      <c r="Q413" s="18">
        <v>10.9</v>
      </c>
      <c r="R413" s="18">
        <v>0</v>
      </c>
      <c r="S413" s="18" t="s">
        <v>534</v>
      </c>
      <c r="T413" s="18" t="s">
        <v>534</v>
      </c>
      <c r="U413" s="18" t="s">
        <v>534</v>
      </c>
      <c r="V413" s="18" t="s">
        <v>534</v>
      </c>
      <c r="W413" s="18" t="s">
        <v>534</v>
      </c>
      <c r="X413" s="18" t="s">
        <v>534</v>
      </c>
      <c r="Y413" s="18">
        <v>0</v>
      </c>
      <c r="Z413" s="18">
        <v>0</v>
      </c>
      <c r="AA413" s="18">
        <v>0</v>
      </c>
    </row>
    <row r="414" spans="1:27" x14ac:dyDescent="0.25">
      <c r="A414" s="4" t="s">
        <v>427</v>
      </c>
      <c r="B414" s="4" t="s">
        <v>450</v>
      </c>
      <c r="C414" s="18"/>
      <c r="D414" s="18">
        <v>0</v>
      </c>
      <c r="E414" s="18">
        <v>1.71</v>
      </c>
      <c r="F414" s="18">
        <v>2</v>
      </c>
      <c r="G414" s="18">
        <v>2</v>
      </c>
      <c r="H414" s="18">
        <v>2</v>
      </c>
      <c r="I414" s="18">
        <v>2</v>
      </c>
      <c r="J414" s="18">
        <v>0</v>
      </c>
      <c r="K414" s="18"/>
      <c r="L414" s="18"/>
      <c r="M414" s="18"/>
      <c r="N414" s="18"/>
      <c r="O414" s="18"/>
      <c r="P414" s="19"/>
      <c r="Q414" s="18"/>
      <c r="R414" s="18"/>
      <c r="S414" s="18" t="s">
        <v>534</v>
      </c>
      <c r="T414" s="18" t="s">
        <v>534</v>
      </c>
      <c r="U414" s="18" t="s">
        <v>534</v>
      </c>
      <c r="V414" s="18" t="s">
        <v>534</v>
      </c>
      <c r="W414" s="18" t="s">
        <v>534</v>
      </c>
      <c r="X414" s="18" t="s">
        <v>534</v>
      </c>
      <c r="Y414" s="18">
        <v>0</v>
      </c>
      <c r="Z414" s="18">
        <v>0</v>
      </c>
      <c r="AA414" s="18">
        <v>0</v>
      </c>
    </row>
    <row r="415" spans="1:27" x14ac:dyDescent="0.25">
      <c r="A415" s="4" t="s">
        <v>216</v>
      </c>
      <c r="B415" s="4" t="s">
        <v>275</v>
      </c>
      <c r="C415" s="18"/>
      <c r="D415" s="18"/>
      <c r="E415" s="18"/>
      <c r="F415" s="18"/>
      <c r="G415" s="18">
        <v>0</v>
      </c>
      <c r="H415" s="18">
        <v>36.390999999999998</v>
      </c>
      <c r="I415" s="18">
        <v>38.555999999999997</v>
      </c>
      <c r="J415" s="18">
        <v>43.786000000000001</v>
      </c>
      <c r="K415" s="18">
        <v>46.247</v>
      </c>
      <c r="L415" s="18">
        <v>46.153583621092807</v>
      </c>
      <c r="M415" s="18">
        <v>61.695999999999998</v>
      </c>
      <c r="N415" s="18">
        <v>14.1</v>
      </c>
      <c r="O415" s="18">
        <v>61.1</v>
      </c>
      <c r="P415" s="19">
        <v>54</v>
      </c>
      <c r="Q415" s="18">
        <v>62.1</v>
      </c>
      <c r="R415" s="18">
        <v>0</v>
      </c>
      <c r="S415" s="18" t="s">
        <v>534</v>
      </c>
      <c r="T415" s="18" t="s">
        <v>534</v>
      </c>
      <c r="U415" s="18" t="s">
        <v>534</v>
      </c>
      <c r="V415" s="18" t="s">
        <v>534</v>
      </c>
      <c r="W415" s="18" t="s">
        <v>534</v>
      </c>
      <c r="X415" s="18"/>
      <c r="Y415" s="18">
        <v>0</v>
      </c>
      <c r="Z415" s="18">
        <v>0</v>
      </c>
      <c r="AA415" s="18">
        <v>0</v>
      </c>
    </row>
    <row r="416" spans="1:27" x14ac:dyDescent="0.25">
      <c r="A416" s="4" t="s">
        <v>314</v>
      </c>
      <c r="B416" s="4" t="s">
        <v>106</v>
      </c>
      <c r="C416" s="18">
        <v>0</v>
      </c>
      <c r="D416" s="18">
        <v>10.220000000000001</v>
      </c>
      <c r="E416" s="18">
        <v>13</v>
      </c>
      <c r="F416" s="18">
        <v>13</v>
      </c>
      <c r="G416" s="18">
        <v>14</v>
      </c>
      <c r="H416" s="18">
        <v>16</v>
      </c>
      <c r="I416" s="18">
        <v>21</v>
      </c>
      <c r="J416" s="18">
        <v>26</v>
      </c>
      <c r="K416" s="18">
        <v>28.228000000000002</v>
      </c>
      <c r="L416" s="18">
        <v>28.850999999999999</v>
      </c>
      <c r="M416" s="18">
        <v>47</v>
      </c>
      <c r="N416" s="18">
        <v>46</v>
      </c>
      <c r="O416" s="18">
        <v>49</v>
      </c>
      <c r="P416" s="19">
        <v>58</v>
      </c>
      <c r="Q416" s="18">
        <v>66.378</v>
      </c>
      <c r="R416" s="18">
        <v>55.5</v>
      </c>
      <c r="S416" s="18">
        <v>59</v>
      </c>
      <c r="T416" s="18">
        <v>57.831000000000003</v>
      </c>
      <c r="U416" s="18">
        <v>49.759</v>
      </c>
      <c r="V416" s="18">
        <v>48.65</v>
      </c>
      <c r="W416" s="18">
        <v>52.838999999999999</v>
      </c>
      <c r="X416" s="18">
        <v>52.008000000000003</v>
      </c>
      <c r="Y416" s="18">
        <v>0</v>
      </c>
      <c r="Z416" s="18">
        <v>0</v>
      </c>
      <c r="AA416" s="18">
        <v>0</v>
      </c>
    </row>
    <row r="417" spans="1:27" x14ac:dyDescent="0.25">
      <c r="A417" s="4" t="s">
        <v>529</v>
      </c>
      <c r="B417" s="4" t="s">
        <v>275</v>
      </c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9"/>
      <c r="Q417" s="18"/>
      <c r="R417" s="18"/>
      <c r="S417" s="18"/>
      <c r="T417" s="18"/>
      <c r="U417" s="18"/>
      <c r="V417" s="18"/>
      <c r="W417" s="18"/>
      <c r="X417" s="18">
        <v>2.0640000000000001</v>
      </c>
      <c r="Y417" s="18"/>
      <c r="Z417" s="18"/>
      <c r="AA417" s="18"/>
    </row>
    <row r="418" spans="1:27" x14ac:dyDescent="0.25">
      <c r="A418" s="4" t="s">
        <v>315</v>
      </c>
      <c r="B418" s="4" t="s">
        <v>315</v>
      </c>
      <c r="C418" s="18">
        <v>34</v>
      </c>
      <c r="D418" s="18">
        <v>31.91</v>
      </c>
      <c r="E418" s="18">
        <v>34</v>
      </c>
      <c r="F418" s="18">
        <v>32</v>
      </c>
      <c r="G418" s="18">
        <v>29</v>
      </c>
      <c r="H418" s="18">
        <v>32</v>
      </c>
      <c r="I418" s="18">
        <v>34</v>
      </c>
      <c r="J418" s="18">
        <v>35</v>
      </c>
      <c r="K418" s="18">
        <v>36.074800000000003</v>
      </c>
      <c r="L418" s="18">
        <v>36.054000000000002</v>
      </c>
      <c r="M418" s="18">
        <v>37.14</v>
      </c>
      <c r="N418" s="18">
        <v>38.226999999999997</v>
      </c>
      <c r="O418" s="18">
        <v>39.853000000000002</v>
      </c>
      <c r="P418" s="19">
        <v>42.874000000000002</v>
      </c>
      <c r="Q418" s="18">
        <v>49.472999999999999</v>
      </c>
      <c r="R418" s="18">
        <v>41.442</v>
      </c>
      <c r="S418" s="18">
        <v>47</v>
      </c>
      <c r="T418" s="18">
        <v>45.204999999999998</v>
      </c>
      <c r="U418" s="18">
        <v>43.046999999999997</v>
      </c>
      <c r="V418" s="18">
        <v>44.058999999999997</v>
      </c>
      <c r="W418" s="18">
        <v>52.591999999999999</v>
      </c>
      <c r="X418" s="18">
        <v>59.192</v>
      </c>
      <c r="Y418" s="18">
        <v>0</v>
      </c>
      <c r="Z418" s="18">
        <v>0</v>
      </c>
      <c r="AA418" s="18">
        <v>0</v>
      </c>
    </row>
    <row r="419" spans="1:27" x14ac:dyDescent="0.25">
      <c r="A419" s="4" t="s">
        <v>540</v>
      </c>
      <c r="B419" s="4" t="s">
        <v>321</v>
      </c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9"/>
      <c r="Q419" s="18"/>
      <c r="R419" s="18"/>
      <c r="S419" s="18"/>
      <c r="T419" s="18"/>
      <c r="U419" s="18"/>
      <c r="V419" s="18"/>
      <c r="W419" s="18"/>
      <c r="X419" s="18">
        <v>0.82099999999999995</v>
      </c>
      <c r="Y419" s="18"/>
      <c r="Z419" s="18"/>
      <c r="AA419" s="18"/>
    </row>
    <row r="420" spans="1:27" x14ac:dyDescent="0.25">
      <c r="A420" s="8" t="s">
        <v>428</v>
      </c>
      <c r="B420" s="4" t="s">
        <v>202</v>
      </c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9">
        <v>0</v>
      </c>
      <c r="Q420" s="18">
        <v>2.5</v>
      </c>
      <c r="R420" s="18">
        <v>2.7</v>
      </c>
      <c r="S420" s="18">
        <v>2.93</v>
      </c>
      <c r="T420" s="18">
        <v>3.0510000000000002</v>
      </c>
      <c r="U420" s="18">
        <v>2.8079999999999998</v>
      </c>
      <c r="V420" s="18">
        <v>2.919</v>
      </c>
      <c r="W420" s="18">
        <v>3.051812</v>
      </c>
      <c r="X420" s="18">
        <v>3.0190000000000001</v>
      </c>
      <c r="Y420" s="18">
        <v>0</v>
      </c>
      <c r="Z420" s="18">
        <v>0</v>
      </c>
      <c r="AA420" s="18">
        <v>0</v>
      </c>
    </row>
    <row r="421" spans="1:27" x14ac:dyDescent="0.25">
      <c r="A421" s="4" t="s">
        <v>54</v>
      </c>
      <c r="B421" s="4" t="s">
        <v>288</v>
      </c>
      <c r="C421" s="18">
        <v>74</v>
      </c>
      <c r="D421" s="18">
        <v>66.27</v>
      </c>
      <c r="E421" s="18">
        <v>67</v>
      </c>
      <c r="F421" s="18">
        <v>65</v>
      </c>
      <c r="G421" s="18">
        <v>61</v>
      </c>
      <c r="H421" s="18">
        <v>68</v>
      </c>
      <c r="I421" s="18">
        <v>68</v>
      </c>
      <c r="J421" s="18">
        <v>78.22</v>
      </c>
      <c r="K421" s="18">
        <v>72.183000000000007</v>
      </c>
      <c r="L421" s="18">
        <v>82.549874401128989</v>
      </c>
      <c r="M421" s="18">
        <v>71.400000000000006</v>
      </c>
      <c r="N421" s="18">
        <v>65</v>
      </c>
      <c r="O421" s="18">
        <v>66.2</v>
      </c>
      <c r="P421" s="19">
        <v>81</v>
      </c>
      <c r="Q421" s="18">
        <v>79.7</v>
      </c>
      <c r="R421" s="18">
        <v>65.260000000000005</v>
      </c>
      <c r="S421" s="18">
        <v>71</v>
      </c>
      <c r="T421" s="18">
        <v>63</v>
      </c>
      <c r="U421" s="18">
        <v>63.171999999999997</v>
      </c>
      <c r="V421" s="18">
        <v>62</v>
      </c>
      <c r="W421" s="18">
        <v>64</v>
      </c>
      <c r="X421" s="18">
        <v>63.899000000000001</v>
      </c>
      <c r="Y421" s="18">
        <v>0</v>
      </c>
      <c r="Z421" s="18">
        <v>0</v>
      </c>
      <c r="AA421" s="18">
        <v>0</v>
      </c>
    </row>
    <row r="422" spans="1:27" x14ac:dyDescent="0.25">
      <c r="A422" s="4" t="s">
        <v>35</v>
      </c>
      <c r="B422" s="4" t="s">
        <v>34</v>
      </c>
      <c r="C422" s="18"/>
      <c r="D422" s="18"/>
      <c r="E422" s="18"/>
      <c r="F422" s="18"/>
      <c r="G422" s="18"/>
      <c r="H422" s="18"/>
      <c r="I422" s="18"/>
      <c r="J422" s="18">
        <v>0</v>
      </c>
      <c r="K422" s="18">
        <v>0.46700000000000003</v>
      </c>
      <c r="L422" s="18">
        <v>0.51700000000000002</v>
      </c>
      <c r="M422" s="18">
        <v>0.46600000000000003</v>
      </c>
      <c r="N422" s="18">
        <v>0.48199999999999998</v>
      </c>
      <c r="O422" s="18">
        <v>0.41699999999999998</v>
      </c>
      <c r="P422" s="19">
        <v>0.42499999999999999</v>
      </c>
      <c r="Q422" s="18">
        <v>0</v>
      </c>
      <c r="R422" s="19"/>
      <c r="S422" s="18" t="s">
        <v>534</v>
      </c>
      <c r="T422" s="18" t="s">
        <v>534</v>
      </c>
      <c r="U422" s="18" t="s">
        <v>534</v>
      </c>
      <c r="V422" s="18" t="s">
        <v>534</v>
      </c>
      <c r="W422" s="18" t="s">
        <v>534</v>
      </c>
      <c r="X422" s="18" t="s">
        <v>534</v>
      </c>
      <c r="Y422" s="18">
        <v>0</v>
      </c>
      <c r="Z422" s="18">
        <v>0</v>
      </c>
      <c r="AA422" s="18">
        <v>0</v>
      </c>
    </row>
    <row r="423" spans="1:27" x14ac:dyDescent="0.25">
      <c r="A423" s="4" t="s">
        <v>245</v>
      </c>
      <c r="B423" s="4" t="s">
        <v>245</v>
      </c>
      <c r="C423" s="18"/>
      <c r="D423" s="18"/>
      <c r="E423" s="18"/>
      <c r="F423" s="18">
        <v>0</v>
      </c>
      <c r="G423" s="18">
        <v>9</v>
      </c>
      <c r="H423" s="18">
        <v>0</v>
      </c>
      <c r="I423" s="18">
        <v>28.486999999999998</v>
      </c>
      <c r="J423" s="18">
        <v>28.486999999999998</v>
      </c>
      <c r="K423" s="18">
        <v>30.707999999999998</v>
      </c>
      <c r="L423" s="18">
        <v>31.536999999999999</v>
      </c>
      <c r="M423" s="18">
        <v>32.579000000000001</v>
      </c>
      <c r="N423" s="18">
        <v>24.2</v>
      </c>
      <c r="O423" s="18">
        <v>24.2</v>
      </c>
      <c r="P423" s="19">
        <v>32.72</v>
      </c>
      <c r="Q423" s="18">
        <v>37.646999999999998</v>
      </c>
      <c r="R423" s="18">
        <v>31.620999999999999</v>
      </c>
      <c r="S423" s="18">
        <v>33</v>
      </c>
      <c r="T423" s="18">
        <v>32</v>
      </c>
      <c r="U423" s="18">
        <v>28.4</v>
      </c>
      <c r="V423" s="18">
        <v>29.3</v>
      </c>
      <c r="W423" s="18">
        <v>30.7</v>
      </c>
      <c r="X423" s="39">
        <v>30</v>
      </c>
      <c r="Y423" s="18">
        <v>0</v>
      </c>
      <c r="Z423" s="18">
        <v>0</v>
      </c>
      <c r="AA423" s="18">
        <v>0</v>
      </c>
    </row>
    <row r="424" spans="1:27" x14ac:dyDescent="0.25">
      <c r="A424" s="4" t="s">
        <v>130</v>
      </c>
      <c r="B424" s="4" t="s">
        <v>236</v>
      </c>
      <c r="C424" s="18"/>
      <c r="D424" s="18"/>
      <c r="E424" s="18"/>
      <c r="F424" s="18"/>
      <c r="G424" s="18"/>
      <c r="H424" s="18"/>
      <c r="I424" s="18">
        <v>0</v>
      </c>
      <c r="J424" s="18">
        <v>31</v>
      </c>
      <c r="K424" s="18">
        <v>0</v>
      </c>
      <c r="L424" s="18"/>
      <c r="M424" s="18"/>
      <c r="N424" s="18"/>
      <c r="O424" s="18">
        <v>0</v>
      </c>
      <c r="P424" s="19">
        <v>33.299999999999997</v>
      </c>
      <c r="Q424" s="18">
        <v>102</v>
      </c>
      <c r="R424" s="18">
        <v>83.108000000000004</v>
      </c>
      <c r="S424" s="18">
        <v>89</v>
      </c>
      <c r="T424" s="18">
        <v>87.647999999999996</v>
      </c>
      <c r="U424" s="18">
        <v>85.637</v>
      </c>
      <c r="V424" s="18">
        <v>87.45</v>
      </c>
      <c r="W424" s="18">
        <v>91.108999999999995</v>
      </c>
      <c r="X424" s="18">
        <v>91</v>
      </c>
      <c r="Y424" s="18">
        <v>0</v>
      </c>
      <c r="Z424" s="18">
        <v>0</v>
      </c>
      <c r="AA424" s="18">
        <v>0</v>
      </c>
    </row>
    <row r="425" spans="1:27" x14ac:dyDescent="0.25">
      <c r="A425" s="4" t="s">
        <v>149</v>
      </c>
      <c r="B425" s="4" t="s">
        <v>116</v>
      </c>
      <c r="C425" s="18"/>
      <c r="D425" s="18"/>
      <c r="E425" s="18"/>
      <c r="F425" s="18">
        <v>0</v>
      </c>
      <c r="G425" s="18">
        <v>3</v>
      </c>
      <c r="H425" s="18">
        <v>3</v>
      </c>
      <c r="I425" s="18">
        <v>3</v>
      </c>
      <c r="J425" s="18">
        <v>3</v>
      </c>
      <c r="K425" s="18">
        <v>3.3180000000000001</v>
      </c>
      <c r="L425" s="18">
        <v>3.1949999999999998</v>
      </c>
      <c r="M425" s="18">
        <v>3.2</v>
      </c>
      <c r="N425" s="18">
        <v>3.4</v>
      </c>
      <c r="O425" s="18">
        <v>0</v>
      </c>
      <c r="P425" s="19">
        <v>4</v>
      </c>
      <c r="Q425" s="18">
        <v>4.4000000000000004</v>
      </c>
      <c r="R425" s="18">
        <v>3.0680000000000001</v>
      </c>
      <c r="S425" s="18" t="s">
        <v>534</v>
      </c>
      <c r="T425" s="18" t="s">
        <v>534</v>
      </c>
      <c r="U425" s="18" t="s">
        <v>534</v>
      </c>
      <c r="V425" s="18" t="s">
        <v>534</v>
      </c>
      <c r="W425" s="18" t="s">
        <v>534</v>
      </c>
      <c r="X425" s="18" t="s">
        <v>534</v>
      </c>
      <c r="Y425" s="18">
        <v>0</v>
      </c>
      <c r="Z425" s="18">
        <v>0</v>
      </c>
      <c r="AA425" s="18">
        <v>0</v>
      </c>
    </row>
    <row r="426" spans="1:27" x14ac:dyDescent="0.25">
      <c r="A426" s="4" t="s">
        <v>27</v>
      </c>
      <c r="B426" s="4" t="s">
        <v>25</v>
      </c>
      <c r="C426" s="18"/>
      <c r="D426" s="18"/>
      <c r="E426" s="18"/>
      <c r="F426" s="18"/>
      <c r="G426" s="18"/>
      <c r="H426" s="18"/>
      <c r="I426" s="18"/>
      <c r="J426" s="18"/>
      <c r="K426" s="18">
        <v>0</v>
      </c>
      <c r="L426" s="18">
        <v>2.7210000000000001</v>
      </c>
      <c r="M426" s="18">
        <v>2.2999999999999998</v>
      </c>
      <c r="N426" s="18">
        <v>2.4</v>
      </c>
      <c r="O426" s="18">
        <v>1.7</v>
      </c>
      <c r="P426" s="19">
        <v>2.5299999999999998</v>
      </c>
      <c r="Q426" s="18">
        <v>2.9</v>
      </c>
      <c r="R426" s="18">
        <v>2.5</v>
      </c>
      <c r="S426" s="18">
        <v>2.6</v>
      </c>
      <c r="T426" s="18">
        <v>2.5</v>
      </c>
      <c r="U426" s="18">
        <v>2.39</v>
      </c>
      <c r="V426" s="18">
        <v>2.7490000000000001</v>
      </c>
      <c r="W426" s="18">
        <v>2.8180000000000001</v>
      </c>
      <c r="X426" s="18">
        <v>3.1</v>
      </c>
      <c r="Y426" s="18">
        <v>0</v>
      </c>
      <c r="Z426" s="18">
        <v>0</v>
      </c>
      <c r="AA426" s="18">
        <v>0</v>
      </c>
    </row>
    <row r="427" spans="1:27" x14ac:dyDescent="0.25">
      <c r="A427" s="4" t="s">
        <v>496</v>
      </c>
      <c r="B427" s="4" t="s">
        <v>496</v>
      </c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9"/>
      <c r="Q427" s="18"/>
      <c r="R427" s="18"/>
      <c r="S427" s="18"/>
      <c r="T427" s="18">
        <v>0.13</v>
      </c>
      <c r="U427" s="18">
        <v>0.12</v>
      </c>
      <c r="V427" s="18">
        <v>13.4</v>
      </c>
      <c r="W427" s="18">
        <v>12</v>
      </c>
      <c r="X427" s="39">
        <v>12</v>
      </c>
      <c r="Y427" s="18"/>
      <c r="Z427" s="18"/>
      <c r="AA427" s="18"/>
    </row>
    <row r="428" spans="1:27" x14ac:dyDescent="0.25">
      <c r="A428" s="4" t="s">
        <v>316</v>
      </c>
      <c r="B428" s="4" t="s">
        <v>316</v>
      </c>
      <c r="C428" s="18">
        <v>132</v>
      </c>
      <c r="D428" s="18">
        <v>119.74</v>
      </c>
      <c r="E428" s="18">
        <v>124</v>
      </c>
      <c r="F428" s="18">
        <v>117</v>
      </c>
      <c r="G428" s="18">
        <v>109</v>
      </c>
      <c r="H428" s="18">
        <v>124</v>
      </c>
      <c r="I428" s="18">
        <v>119</v>
      </c>
      <c r="J428" s="18">
        <v>128.84</v>
      </c>
      <c r="K428" s="18">
        <v>123.32</v>
      </c>
      <c r="L428" s="18">
        <v>123.16</v>
      </c>
      <c r="M428" s="18">
        <v>125.7</v>
      </c>
      <c r="N428" s="18">
        <v>120.5</v>
      </c>
      <c r="O428" s="18">
        <v>119</v>
      </c>
      <c r="P428" s="19">
        <v>128</v>
      </c>
      <c r="Q428" s="18">
        <v>149</v>
      </c>
      <c r="R428" s="18">
        <v>138.6</v>
      </c>
      <c r="S428" s="18">
        <v>132</v>
      </c>
      <c r="T428" s="18">
        <v>128</v>
      </c>
      <c r="U428" s="18">
        <v>114</v>
      </c>
      <c r="V428" s="18">
        <v>116</v>
      </c>
      <c r="W428" s="18">
        <v>123</v>
      </c>
      <c r="X428" s="18">
        <v>125</v>
      </c>
      <c r="Y428" s="18">
        <v>0</v>
      </c>
      <c r="Z428" s="18">
        <v>0</v>
      </c>
      <c r="AA428" s="18">
        <v>0</v>
      </c>
    </row>
    <row r="429" spans="1:27" x14ac:dyDescent="0.25">
      <c r="A429" s="4" t="s">
        <v>317</v>
      </c>
      <c r="B429" s="4" t="s">
        <v>317</v>
      </c>
      <c r="C429" s="18">
        <v>2</v>
      </c>
      <c r="D429" s="18">
        <v>1.92</v>
      </c>
      <c r="E429" s="18">
        <v>2.0209999999999999</v>
      </c>
      <c r="F429" s="18">
        <v>2.0209999999999999</v>
      </c>
      <c r="G429" s="18">
        <v>2</v>
      </c>
      <c r="H429" s="18">
        <v>0</v>
      </c>
      <c r="I429" s="18">
        <v>4.2140000000000004</v>
      </c>
      <c r="J429" s="18">
        <v>7</v>
      </c>
      <c r="K429" s="18">
        <v>6.6239999999999997</v>
      </c>
      <c r="L429" s="18">
        <v>6.5039999999999996</v>
      </c>
      <c r="M429" s="18">
        <v>8.36</v>
      </c>
      <c r="N429" s="18">
        <v>20.9</v>
      </c>
      <c r="O429" s="18">
        <v>35.1</v>
      </c>
      <c r="P429" s="19">
        <v>46.2</v>
      </c>
      <c r="Q429" s="18">
        <v>64.3</v>
      </c>
      <c r="R429" s="18">
        <v>64.430000000000007</v>
      </c>
      <c r="S429" s="18">
        <v>76.099999999999994</v>
      </c>
      <c r="T429" s="18">
        <v>87</v>
      </c>
      <c r="U429" s="18">
        <v>79</v>
      </c>
      <c r="V429" s="18">
        <v>84</v>
      </c>
      <c r="W429" s="18">
        <v>87.5</v>
      </c>
      <c r="X429" s="18">
        <v>90.3</v>
      </c>
      <c r="Y429" s="18">
        <v>0</v>
      </c>
      <c r="Z429" s="18">
        <v>0</v>
      </c>
      <c r="AA429" s="18">
        <v>0</v>
      </c>
    </row>
    <row r="430" spans="1:27" x14ac:dyDescent="0.25">
      <c r="A430" s="4" t="s">
        <v>318</v>
      </c>
      <c r="B430" s="4" t="s">
        <v>318</v>
      </c>
      <c r="C430" s="18">
        <v>243.89400000000001</v>
      </c>
      <c r="D430" s="18">
        <v>230.16</v>
      </c>
      <c r="E430" s="18">
        <v>243</v>
      </c>
      <c r="F430" s="18">
        <v>244</v>
      </c>
      <c r="G430" s="18">
        <v>242</v>
      </c>
      <c r="H430" s="18">
        <v>268</v>
      </c>
      <c r="I430" s="18">
        <v>268</v>
      </c>
      <c r="J430" s="18">
        <v>276</v>
      </c>
      <c r="K430" s="18">
        <v>269.31099999999998</v>
      </c>
      <c r="L430" s="18">
        <v>271.23099999999999</v>
      </c>
      <c r="M430" s="18">
        <v>263</v>
      </c>
      <c r="N430" s="18">
        <v>276</v>
      </c>
      <c r="O430" s="18">
        <v>290</v>
      </c>
      <c r="P430" s="19">
        <v>351</v>
      </c>
      <c r="Q430" s="18">
        <v>434</v>
      </c>
      <c r="R430" s="18">
        <v>335</v>
      </c>
      <c r="S430" s="18">
        <v>346</v>
      </c>
      <c r="T430" s="18">
        <v>360</v>
      </c>
      <c r="U430" s="18">
        <v>321</v>
      </c>
      <c r="V430" s="18">
        <v>321</v>
      </c>
      <c r="W430" s="18">
        <v>347</v>
      </c>
      <c r="X430" s="18">
        <v>342.6</v>
      </c>
      <c r="Y430" s="18">
        <v>0</v>
      </c>
      <c r="Z430" s="18">
        <v>0</v>
      </c>
      <c r="AA430" s="18">
        <v>0</v>
      </c>
    </row>
    <row r="431" spans="1:27" x14ac:dyDescent="0.25">
      <c r="A431" s="4" t="s">
        <v>282</v>
      </c>
      <c r="B431" s="4" t="s">
        <v>282</v>
      </c>
      <c r="C431" s="18"/>
      <c r="D431" s="18"/>
      <c r="E431" s="18"/>
      <c r="F431" s="18"/>
      <c r="G431" s="18"/>
      <c r="H431" s="18"/>
      <c r="I431" s="18"/>
      <c r="J431" s="18"/>
      <c r="K431" s="18"/>
      <c r="L431" s="18">
        <v>0</v>
      </c>
      <c r="M431" s="18">
        <v>30</v>
      </c>
      <c r="N431" s="18">
        <v>30</v>
      </c>
      <c r="O431" s="18">
        <v>18.07</v>
      </c>
      <c r="P431" s="19">
        <v>21.31</v>
      </c>
      <c r="Q431" s="18">
        <v>22.4</v>
      </c>
      <c r="R431" s="18">
        <v>18.8</v>
      </c>
      <c r="S431" s="18">
        <v>20</v>
      </c>
      <c r="T431" s="18">
        <v>19.63</v>
      </c>
      <c r="U431" s="18">
        <v>18.87</v>
      </c>
      <c r="V431" s="18">
        <v>19.02</v>
      </c>
      <c r="W431" s="18">
        <v>21.21</v>
      </c>
      <c r="X431" s="18">
        <v>20.86</v>
      </c>
      <c r="Y431" s="18">
        <v>0</v>
      </c>
      <c r="Z431" s="18">
        <v>0</v>
      </c>
      <c r="AA431" s="18">
        <v>0</v>
      </c>
    </row>
    <row r="432" spans="1:27" x14ac:dyDescent="0.25">
      <c r="A432" s="4" t="s">
        <v>331</v>
      </c>
      <c r="B432" s="4" t="s">
        <v>445</v>
      </c>
      <c r="C432" s="18"/>
      <c r="D432" s="18"/>
      <c r="E432" s="18"/>
      <c r="F432" s="18"/>
      <c r="G432" s="18"/>
      <c r="H432" s="18"/>
      <c r="I432" s="18"/>
      <c r="J432" s="18"/>
      <c r="K432" s="18"/>
      <c r="L432" s="18">
        <v>0</v>
      </c>
      <c r="M432" s="18">
        <v>0.5</v>
      </c>
      <c r="N432" s="18">
        <v>0.8</v>
      </c>
      <c r="O432" s="18">
        <v>1.37</v>
      </c>
      <c r="P432" s="19">
        <v>1.69</v>
      </c>
      <c r="Q432" s="18">
        <v>1.64</v>
      </c>
      <c r="R432" s="18">
        <v>1.42</v>
      </c>
      <c r="S432" s="18">
        <v>1.3</v>
      </c>
      <c r="T432" s="18">
        <v>1.22</v>
      </c>
      <c r="U432" s="18">
        <v>0.95699999999999996</v>
      </c>
      <c r="V432" s="18" t="s">
        <v>534</v>
      </c>
      <c r="W432" s="18" t="s">
        <v>534</v>
      </c>
      <c r="X432" s="18" t="s">
        <v>534</v>
      </c>
      <c r="Y432" s="18">
        <v>0</v>
      </c>
      <c r="Z432" s="18">
        <v>0</v>
      </c>
      <c r="AA432" s="18">
        <v>0</v>
      </c>
    </row>
    <row r="433" spans="1:27" x14ac:dyDescent="0.25">
      <c r="A433" s="4" t="s">
        <v>530</v>
      </c>
      <c r="B433" s="4" t="s">
        <v>288</v>
      </c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9"/>
      <c r="Q433" s="18"/>
      <c r="R433" s="18"/>
      <c r="S433" s="18" t="s">
        <v>534</v>
      </c>
      <c r="T433" s="18" t="s">
        <v>534</v>
      </c>
      <c r="U433" s="18">
        <v>100.3</v>
      </c>
      <c r="V433" s="18">
        <v>101.971</v>
      </c>
      <c r="W433" s="18">
        <v>109.252</v>
      </c>
      <c r="X433" s="18">
        <v>127.43300000000001</v>
      </c>
      <c r="Y433" s="18">
        <v>0</v>
      </c>
      <c r="Z433" s="18">
        <v>0</v>
      </c>
      <c r="AA433" s="18">
        <v>0</v>
      </c>
    </row>
    <row r="434" spans="1:27" x14ac:dyDescent="0.25">
      <c r="A434" s="8" t="s">
        <v>429</v>
      </c>
      <c r="B434" s="4" t="s">
        <v>445</v>
      </c>
      <c r="C434" s="18"/>
      <c r="D434" s="18"/>
      <c r="E434" s="18"/>
      <c r="F434" s="18"/>
      <c r="G434" s="18"/>
      <c r="H434" s="18"/>
      <c r="I434" s="18"/>
      <c r="J434" s="18">
        <v>0</v>
      </c>
      <c r="K434" s="18">
        <v>3.7650000000000001</v>
      </c>
      <c r="L434" s="18">
        <v>4.9000000000000004</v>
      </c>
      <c r="M434" s="18">
        <v>0</v>
      </c>
      <c r="N434" s="18">
        <v>4.9000000000000004</v>
      </c>
      <c r="O434" s="18">
        <v>4.26</v>
      </c>
      <c r="P434" s="19">
        <v>0</v>
      </c>
      <c r="Q434" s="18">
        <v>5.23</v>
      </c>
      <c r="R434" s="18">
        <v>3.93</v>
      </c>
      <c r="S434" s="18">
        <v>3.86</v>
      </c>
      <c r="T434" s="18">
        <v>3.87</v>
      </c>
      <c r="U434" s="18">
        <v>3.5790000000000002</v>
      </c>
      <c r="V434" s="18">
        <v>3.7989999999999999</v>
      </c>
      <c r="W434" s="18">
        <v>3.976</v>
      </c>
      <c r="X434" s="18">
        <v>4.1100000000000003</v>
      </c>
      <c r="Y434" s="18">
        <v>0</v>
      </c>
      <c r="Z434" s="18">
        <v>0</v>
      </c>
      <c r="AA434" s="18">
        <v>0</v>
      </c>
    </row>
    <row r="435" spans="1:27" x14ac:dyDescent="0.25">
      <c r="A435" s="4" t="s">
        <v>152</v>
      </c>
      <c r="B435" s="4" t="s">
        <v>151</v>
      </c>
      <c r="C435" s="18"/>
      <c r="D435" s="18"/>
      <c r="E435" s="18"/>
      <c r="F435" s="18">
        <v>0</v>
      </c>
      <c r="G435" s="18">
        <v>1</v>
      </c>
      <c r="H435" s="18">
        <v>5</v>
      </c>
      <c r="I435" s="18">
        <v>7</v>
      </c>
      <c r="J435" s="18">
        <v>9</v>
      </c>
      <c r="K435" s="18">
        <v>10.397</v>
      </c>
      <c r="L435" s="18">
        <v>11.99</v>
      </c>
      <c r="M435" s="18">
        <v>13.17</v>
      </c>
      <c r="N435" s="18">
        <v>14.574999999999999</v>
      </c>
      <c r="O435" s="18">
        <v>15.819000000000001</v>
      </c>
      <c r="P435" s="19">
        <v>17.044</v>
      </c>
      <c r="Q435" s="18">
        <v>19.762</v>
      </c>
      <c r="R435" s="18">
        <v>16.5</v>
      </c>
      <c r="S435" s="18">
        <v>17</v>
      </c>
      <c r="T435" s="18">
        <v>17</v>
      </c>
      <c r="U435" s="18">
        <v>15</v>
      </c>
      <c r="V435" s="18">
        <v>17</v>
      </c>
      <c r="W435" s="18">
        <v>17</v>
      </c>
      <c r="X435" s="18">
        <v>17.7</v>
      </c>
      <c r="Y435" s="18">
        <v>0</v>
      </c>
      <c r="Z435" s="18">
        <v>0</v>
      </c>
      <c r="AA435" s="18">
        <v>0</v>
      </c>
    </row>
    <row r="436" spans="1:27" x14ac:dyDescent="0.25">
      <c r="A436" s="4" t="s">
        <v>442</v>
      </c>
      <c r="B436" s="4" t="s">
        <v>444</v>
      </c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9"/>
      <c r="Q436" s="18"/>
      <c r="R436" s="18"/>
      <c r="S436" s="18">
        <v>65</v>
      </c>
      <c r="T436" s="18">
        <v>75</v>
      </c>
      <c r="U436" s="18">
        <v>83.210000000000008</v>
      </c>
      <c r="V436" s="18">
        <v>84.281000000000006</v>
      </c>
      <c r="W436" s="18">
        <v>53.128999999999998</v>
      </c>
      <c r="X436" s="18">
        <v>69.5</v>
      </c>
      <c r="Y436" s="18">
        <v>0</v>
      </c>
      <c r="Z436" s="18">
        <v>0</v>
      </c>
      <c r="AA436" s="18">
        <v>0</v>
      </c>
    </row>
    <row r="437" spans="1:27" x14ac:dyDescent="0.25">
      <c r="A437" s="4" t="s">
        <v>430</v>
      </c>
      <c r="B437" s="4" t="s">
        <v>202</v>
      </c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9">
        <v>0</v>
      </c>
      <c r="Q437" s="18">
        <v>23.9</v>
      </c>
      <c r="R437" s="18">
        <v>20.556000000000001</v>
      </c>
      <c r="S437" s="18">
        <v>29</v>
      </c>
      <c r="T437" s="18">
        <v>23.3</v>
      </c>
      <c r="U437" s="18">
        <v>20.2</v>
      </c>
      <c r="V437" s="18">
        <v>22.1</v>
      </c>
      <c r="W437" s="18">
        <v>25.6</v>
      </c>
      <c r="X437" s="18">
        <v>25.542000000000002</v>
      </c>
      <c r="Y437" s="18">
        <v>0</v>
      </c>
      <c r="Z437" s="18">
        <v>0</v>
      </c>
      <c r="AA437" s="18">
        <v>0</v>
      </c>
    </row>
    <row r="438" spans="1:27" x14ac:dyDescent="0.25">
      <c r="A438" s="4" t="s">
        <v>320</v>
      </c>
      <c r="B438" s="4" t="s">
        <v>320</v>
      </c>
      <c r="C438" s="18">
        <v>289</v>
      </c>
      <c r="D438" s="18">
        <v>264.42</v>
      </c>
      <c r="E438" s="18">
        <v>274</v>
      </c>
      <c r="F438" s="18">
        <v>264</v>
      </c>
      <c r="G438" s="18">
        <v>239</v>
      </c>
      <c r="H438" s="18">
        <v>280</v>
      </c>
      <c r="I438" s="18">
        <v>265</v>
      </c>
      <c r="J438" s="18">
        <v>269.44600000000003</v>
      </c>
      <c r="K438" s="18">
        <v>264.45999999999998</v>
      </c>
      <c r="L438" s="18">
        <v>259.21300000000002</v>
      </c>
      <c r="M438" s="18">
        <v>258.39999999999998</v>
      </c>
      <c r="N438" s="18">
        <v>252.126</v>
      </c>
      <c r="O438" s="18">
        <v>250.3</v>
      </c>
      <c r="P438" s="19">
        <v>269.666</v>
      </c>
      <c r="Q438" s="18">
        <v>319.39400000000001</v>
      </c>
      <c r="R438" s="18">
        <v>259</v>
      </c>
      <c r="S438" s="18">
        <v>280</v>
      </c>
      <c r="T438" s="18">
        <v>265.10000000000002</v>
      </c>
      <c r="U438" s="18">
        <v>229</v>
      </c>
      <c r="V438" s="18">
        <v>252</v>
      </c>
      <c r="W438" s="18">
        <v>287.63</v>
      </c>
      <c r="X438" s="18">
        <v>286.56</v>
      </c>
      <c r="Y438" s="18">
        <v>0</v>
      </c>
      <c r="Z438" s="18">
        <v>0</v>
      </c>
      <c r="AA438" s="18">
        <v>0</v>
      </c>
    </row>
    <row r="439" spans="1:27" x14ac:dyDescent="0.25">
      <c r="A439" s="4" t="s">
        <v>383</v>
      </c>
      <c r="B439" s="4" t="s">
        <v>495</v>
      </c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>
        <v>0</v>
      </c>
      <c r="N439" s="18">
        <v>1.548</v>
      </c>
      <c r="O439" s="18">
        <v>0</v>
      </c>
      <c r="P439" s="19">
        <v>0</v>
      </c>
      <c r="Q439" s="18">
        <v>2.657</v>
      </c>
      <c r="R439" s="18">
        <v>2.2160000000000002</v>
      </c>
      <c r="S439" s="18">
        <v>2.4</v>
      </c>
      <c r="T439" s="18">
        <v>2.2789999999999999</v>
      </c>
      <c r="U439" s="18">
        <v>1.893</v>
      </c>
      <c r="V439" s="18">
        <v>2.1480000000000001</v>
      </c>
      <c r="W439" s="18">
        <v>2.4729999999999999</v>
      </c>
      <c r="X439" s="18">
        <v>2.5739999999999998</v>
      </c>
      <c r="Y439" s="18">
        <v>0</v>
      </c>
      <c r="Z439" s="18">
        <v>0</v>
      </c>
      <c r="AA439" s="18">
        <v>0</v>
      </c>
    </row>
    <row r="440" spans="1:27" x14ac:dyDescent="0.25">
      <c r="A440" s="4" t="s">
        <v>321</v>
      </c>
      <c r="B440" s="4" t="s">
        <v>321</v>
      </c>
      <c r="C440" s="18"/>
      <c r="D440" s="18"/>
      <c r="E440" s="18"/>
      <c r="F440" s="18"/>
      <c r="G440" s="18">
        <v>0</v>
      </c>
      <c r="H440" s="18">
        <v>12</v>
      </c>
      <c r="I440" s="18">
        <v>14</v>
      </c>
      <c r="J440" s="18">
        <v>23.702999999999999</v>
      </c>
      <c r="K440" s="18">
        <v>28</v>
      </c>
      <c r="L440" s="18">
        <v>34.045999999999999</v>
      </c>
      <c r="M440" s="18">
        <v>37.484999999999999</v>
      </c>
      <c r="N440" s="18">
        <v>42.222000000000001</v>
      </c>
      <c r="O440" s="18">
        <v>43.767000000000003</v>
      </c>
      <c r="P440" s="19">
        <v>46.575000000000003</v>
      </c>
      <c r="Q440" s="18">
        <v>54.94</v>
      </c>
      <c r="R440" s="18">
        <v>46.029000000000003</v>
      </c>
      <c r="S440" s="18">
        <v>49</v>
      </c>
      <c r="T440" s="18">
        <v>48.018000000000001</v>
      </c>
      <c r="U440" s="18">
        <v>42.433</v>
      </c>
      <c r="V440" s="18">
        <v>47.430999999999997</v>
      </c>
      <c r="W440" s="18">
        <v>47.862000000000002</v>
      </c>
      <c r="X440" s="18">
        <v>47.639000000000003</v>
      </c>
      <c r="Y440" s="18">
        <v>0</v>
      </c>
      <c r="Z440" s="18">
        <v>0</v>
      </c>
      <c r="AA440" s="18">
        <v>0</v>
      </c>
    </row>
    <row r="441" spans="1:27" x14ac:dyDescent="0.25">
      <c r="A441" s="4" t="s">
        <v>324</v>
      </c>
      <c r="B441" s="4" t="s">
        <v>324</v>
      </c>
      <c r="C441" s="18">
        <v>695</v>
      </c>
      <c r="D441" s="18">
        <v>659</v>
      </c>
      <c r="E441" s="18">
        <v>699</v>
      </c>
      <c r="F441" s="18">
        <v>774</v>
      </c>
      <c r="G441" s="18">
        <v>721</v>
      </c>
      <c r="H441" s="18">
        <v>791</v>
      </c>
      <c r="I441" s="18">
        <v>801</v>
      </c>
      <c r="J441" s="18">
        <v>738.71100000000001</v>
      </c>
      <c r="K441" s="18">
        <v>750.77599999999995</v>
      </c>
      <c r="L441" s="18">
        <v>730.32299999999998</v>
      </c>
      <c r="M441" s="18">
        <v>750.44299999999987</v>
      </c>
      <c r="N441" s="18">
        <v>761.14300000000003</v>
      </c>
      <c r="O441" s="18">
        <v>755.58600000000001</v>
      </c>
      <c r="P441" s="19">
        <v>812.69100000000003</v>
      </c>
      <c r="Q441" s="18">
        <v>945.31799999999998</v>
      </c>
      <c r="R441" s="18">
        <v>820.35</v>
      </c>
      <c r="S441" s="18">
        <v>866</v>
      </c>
      <c r="T441" s="18">
        <v>818.35</v>
      </c>
      <c r="U441" s="18">
        <v>788.96299999999997</v>
      </c>
      <c r="V441" s="18">
        <v>761.05499999999995</v>
      </c>
      <c r="W441" s="18">
        <v>839.721</v>
      </c>
      <c r="X441" s="18">
        <v>848.08</v>
      </c>
      <c r="Y441" s="18">
        <v>0</v>
      </c>
      <c r="Z441" s="18">
        <v>0</v>
      </c>
      <c r="AA441" s="18">
        <v>0</v>
      </c>
    </row>
    <row r="442" spans="1:27" x14ac:dyDescent="0.25">
      <c r="A442" s="4" t="s">
        <v>335</v>
      </c>
      <c r="B442" s="4" t="s">
        <v>335</v>
      </c>
      <c r="C442" s="18">
        <v>1758</v>
      </c>
      <c r="D442" s="18">
        <v>1538.78</v>
      </c>
      <c r="E442" s="18">
        <v>1531</v>
      </c>
      <c r="F442" s="18">
        <v>1531</v>
      </c>
      <c r="G442" s="18">
        <v>1485</v>
      </c>
      <c r="H442" s="18">
        <v>1530.856</v>
      </c>
      <c r="I442" s="18">
        <v>1583</v>
      </c>
      <c r="J442" s="18">
        <v>1596</v>
      </c>
      <c r="K442" s="18">
        <v>1435.0709999999999</v>
      </c>
      <c r="L442" s="18">
        <v>1906.6802414218448</v>
      </c>
      <c r="M442" s="18">
        <v>1544.135</v>
      </c>
      <c r="N442" s="18">
        <v>1443.4</v>
      </c>
      <c r="O442" s="18">
        <v>1288.5</v>
      </c>
      <c r="P442" s="19">
        <v>1465</v>
      </c>
      <c r="Q442" s="18">
        <v>1633</v>
      </c>
      <c r="R442" s="18">
        <v>1324.4</v>
      </c>
      <c r="S442" s="18">
        <v>1415</v>
      </c>
      <c r="T442" s="18">
        <v>1357</v>
      </c>
      <c r="U442" s="18">
        <v>1357.7</v>
      </c>
      <c r="V442" s="18">
        <v>1357.5</v>
      </c>
      <c r="W442" s="18">
        <v>1437.25</v>
      </c>
      <c r="X442" s="18">
        <v>1429.4</v>
      </c>
      <c r="Y442" s="18">
        <v>0</v>
      </c>
      <c r="Z442" s="18">
        <v>0</v>
      </c>
      <c r="AA442" s="18">
        <v>0</v>
      </c>
    </row>
    <row r="443" spans="1:27" x14ac:dyDescent="0.25">
      <c r="A443" s="4" t="s">
        <v>273</v>
      </c>
      <c r="B443" s="4" t="s">
        <v>261</v>
      </c>
      <c r="C443" s="18"/>
      <c r="D443" s="18"/>
      <c r="E443" s="18">
        <v>0</v>
      </c>
      <c r="F443" s="18">
        <v>17</v>
      </c>
      <c r="G443" s="18">
        <v>17</v>
      </c>
      <c r="H443" s="18">
        <v>20.170999999999999</v>
      </c>
      <c r="I443" s="18">
        <v>22</v>
      </c>
      <c r="J443" s="18">
        <v>27</v>
      </c>
      <c r="K443" s="18">
        <v>28.343</v>
      </c>
      <c r="L443" s="18">
        <v>26.164999999999999</v>
      </c>
      <c r="M443" s="18">
        <v>27.640999999999998</v>
      </c>
      <c r="N443" s="18">
        <v>28.695</v>
      </c>
      <c r="O443" s="18">
        <v>28.943999999999999</v>
      </c>
      <c r="P443" s="19">
        <v>29.666</v>
      </c>
      <c r="Q443" s="18">
        <v>32.103999999999999</v>
      </c>
      <c r="R443" s="18">
        <v>26.63</v>
      </c>
      <c r="S443" s="18">
        <v>30</v>
      </c>
      <c r="T443" s="18">
        <v>28.925000000000001</v>
      </c>
      <c r="U443" s="18">
        <v>28.052</v>
      </c>
      <c r="V443" s="18">
        <v>27.04</v>
      </c>
      <c r="W443" s="18">
        <v>30.007000000000001</v>
      </c>
      <c r="X443" s="18">
        <v>31.149000000000001</v>
      </c>
      <c r="Y443" s="18">
        <v>0</v>
      </c>
      <c r="Z443" s="18">
        <v>0</v>
      </c>
      <c r="AA443" s="18">
        <v>0</v>
      </c>
    </row>
    <row r="444" spans="1:27" x14ac:dyDescent="0.25">
      <c r="A444" s="4" t="s">
        <v>238</v>
      </c>
      <c r="B444" s="4" t="s">
        <v>238</v>
      </c>
      <c r="C444" s="18"/>
      <c r="D444" s="18"/>
      <c r="E444" s="18"/>
      <c r="F444" s="18"/>
      <c r="G444" s="18"/>
      <c r="H444" s="18"/>
      <c r="I444" s="18"/>
      <c r="J444" s="18">
        <v>0</v>
      </c>
      <c r="K444" s="18">
        <v>25.818000000000001</v>
      </c>
      <c r="L444" s="18">
        <v>25.768000000000001</v>
      </c>
      <c r="M444" s="18">
        <v>28.661000000000001</v>
      </c>
      <c r="N444" s="18">
        <v>32.633000000000003</v>
      </c>
      <c r="O444" s="18">
        <v>33.012</v>
      </c>
      <c r="P444" s="19">
        <v>37.097000000000001</v>
      </c>
      <c r="Q444" s="18">
        <v>43.567</v>
      </c>
      <c r="R444" s="19">
        <v>0</v>
      </c>
      <c r="S444" s="18">
        <v>39</v>
      </c>
      <c r="T444" s="18">
        <v>37.1</v>
      </c>
      <c r="U444" s="18">
        <v>33.799999999999997</v>
      </c>
      <c r="V444" s="18">
        <v>34.9</v>
      </c>
      <c r="W444" s="18">
        <v>38</v>
      </c>
      <c r="X444" s="39">
        <v>36</v>
      </c>
      <c r="Y444" s="18">
        <v>0</v>
      </c>
      <c r="Z444" s="18">
        <v>0</v>
      </c>
      <c r="AA444" s="18">
        <v>0</v>
      </c>
    </row>
    <row r="445" spans="1:27" x14ac:dyDescent="0.25">
      <c r="A445" s="4" t="s">
        <v>328</v>
      </c>
      <c r="B445" s="4" t="s">
        <v>328</v>
      </c>
      <c r="C445" s="18">
        <v>16</v>
      </c>
      <c r="D445" s="18">
        <v>16.399999999999999</v>
      </c>
      <c r="E445" s="18">
        <v>16</v>
      </c>
      <c r="F445" s="18">
        <v>16</v>
      </c>
      <c r="G445" s="18">
        <v>14</v>
      </c>
      <c r="H445" s="18">
        <v>18</v>
      </c>
      <c r="I445" s="18">
        <v>34.799999999999997</v>
      </c>
      <c r="J445" s="18">
        <v>21</v>
      </c>
      <c r="K445" s="18">
        <v>20.786999999999999</v>
      </c>
      <c r="L445" s="18">
        <v>23.021999999999998</v>
      </c>
      <c r="M445" s="18">
        <v>20.5</v>
      </c>
      <c r="N445" s="18">
        <v>23.8</v>
      </c>
      <c r="O445" s="18">
        <v>23.9</v>
      </c>
      <c r="P445" s="19">
        <v>25.9</v>
      </c>
      <c r="Q445" s="18">
        <v>31.4</v>
      </c>
      <c r="R445" s="18">
        <v>25.4</v>
      </c>
      <c r="S445" s="18">
        <v>30</v>
      </c>
      <c r="T445" s="39">
        <v>25</v>
      </c>
      <c r="U445" s="39">
        <v>25</v>
      </c>
      <c r="V445" s="18">
        <v>27.3</v>
      </c>
      <c r="W445" s="18">
        <v>29.574999999999999</v>
      </c>
      <c r="X445" s="18">
        <v>29.06</v>
      </c>
      <c r="Y445" s="18">
        <v>0</v>
      </c>
      <c r="Z445" s="18">
        <v>0</v>
      </c>
      <c r="AA445" s="18">
        <v>0</v>
      </c>
    </row>
    <row r="446" spans="1:27" x14ac:dyDescent="0.25">
      <c r="A446" s="4" t="s">
        <v>284</v>
      </c>
      <c r="B446" s="4" t="s">
        <v>282</v>
      </c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>
        <v>0</v>
      </c>
      <c r="O446" s="18">
        <v>7.4</v>
      </c>
      <c r="P446" s="19">
        <v>10.32</v>
      </c>
      <c r="Q446" s="18">
        <v>9.1199999999999992</v>
      </c>
      <c r="R446" s="18">
        <v>7.2</v>
      </c>
      <c r="S446" s="18">
        <v>6.95</v>
      </c>
      <c r="T446" s="18">
        <v>6.18</v>
      </c>
      <c r="U446" s="18">
        <v>6.64</v>
      </c>
      <c r="V446" s="18">
        <v>7.44</v>
      </c>
      <c r="W446" s="18">
        <v>8.5399999999999991</v>
      </c>
      <c r="X446" s="18">
        <v>8.91</v>
      </c>
      <c r="Y446" s="18">
        <v>0</v>
      </c>
      <c r="Z446" s="18">
        <v>0</v>
      </c>
      <c r="AA446" s="18">
        <v>0</v>
      </c>
    </row>
    <row r="447" spans="1:27" x14ac:dyDescent="0.25">
      <c r="A447" s="7" t="s">
        <v>14</v>
      </c>
      <c r="B447" s="4" t="s">
        <v>138</v>
      </c>
      <c r="C447" s="18">
        <v>0</v>
      </c>
      <c r="D447" s="18">
        <v>39.72</v>
      </c>
      <c r="E447" s="18">
        <v>40</v>
      </c>
      <c r="F447" s="18">
        <v>0</v>
      </c>
      <c r="G447" s="18"/>
      <c r="H447" s="18"/>
      <c r="I447" s="18"/>
      <c r="J447" s="18"/>
      <c r="K447" s="18"/>
      <c r="L447" s="18"/>
      <c r="M447" s="18"/>
      <c r="N447" s="18"/>
      <c r="O447" s="18"/>
      <c r="P447" s="19"/>
      <c r="Q447" s="18"/>
      <c r="R447" s="19"/>
      <c r="S447" s="18"/>
      <c r="T447" s="18" t="s">
        <v>534</v>
      </c>
      <c r="U447" s="18" t="s">
        <v>534</v>
      </c>
      <c r="V447" s="18" t="s">
        <v>534</v>
      </c>
      <c r="W447" s="18" t="s">
        <v>534</v>
      </c>
      <c r="X447" s="18" t="s">
        <v>534</v>
      </c>
      <c r="Y447" s="18">
        <v>0</v>
      </c>
      <c r="Z447" s="18">
        <v>0</v>
      </c>
      <c r="AA447" s="18">
        <v>0</v>
      </c>
    </row>
    <row r="448" spans="1:27" x14ac:dyDescent="0.25">
      <c r="A448" s="4" t="s">
        <v>212</v>
      </c>
      <c r="B448" s="4" t="s">
        <v>497</v>
      </c>
      <c r="C448" s="18"/>
      <c r="D448" s="18"/>
      <c r="E448" s="18"/>
      <c r="F448" s="18"/>
      <c r="G448" s="18"/>
      <c r="H448" s="18">
        <v>0</v>
      </c>
      <c r="I448" s="18">
        <v>11.529</v>
      </c>
      <c r="J448" s="18">
        <v>12.907999999999999</v>
      </c>
      <c r="K448" s="18">
        <v>12.771000000000001</v>
      </c>
      <c r="L448" s="18">
        <v>12.5291476273316</v>
      </c>
      <c r="M448" s="18">
        <v>15.491</v>
      </c>
      <c r="N448" s="18">
        <v>3.5</v>
      </c>
      <c r="O448" s="18">
        <v>14.9</v>
      </c>
      <c r="P448" s="19">
        <v>13.7</v>
      </c>
      <c r="Q448" s="18">
        <v>15.88</v>
      </c>
      <c r="R448" s="18">
        <v>0</v>
      </c>
      <c r="S448" s="18" t="s">
        <v>534</v>
      </c>
      <c r="T448" s="18" t="s">
        <v>534</v>
      </c>
      <c r="U448" s="18" t="s">
        <v>534</v>
      </c>
      <c r="V448" s="18" t="s">
        <v>534</v>
      </c>
      <c r="W448" s="18" t="s">
        <v>534</v>
      </c>
      <c r="X448" s="18"/>
      <c r="Y448" s="18">
        <v>0</v>
      </c>
      <c r="Z448" s="18">
        <v>0</v>
      </c>
      <c r="AA448" s="18">
        <v>0</v>
      </c>
    </row>
    <row r="449" spans="1:27" x14ac:dyDescent="0.25">
      <c r="A449" s="4" t="s">
        <v>169</v>
      </c>
      <c r="B449" s="4" t="s">
        <v>168</v>
      </c>
      <c r="C449" s="18"/>
      <c r="D449" s="18"/>
      <c r="E449" s="18"/>
      <c r="F449" s="18"/>
      <c r="G449" s="18"/>
      <c r="H449" s="18"/>
      <c r="I449" s="18"/>
      <c r="J449" s="18">
        <v>0</v>
      </c>
      <c r="K449" s="18">
        <v>1.423</v>
      </c>
      <c r="L449" s="18">
        <v>1.6279999999999999</v>
      </c>
      <c r="M449" s="18">
        <v>1.64</v>
      </c>
      <c r="N449" s="18">
        <v>1.1599999999999999</v>
      </c>
      <c r="O449" s="18">
        <v>1.1599999999999999</v>
      </c>
      <c r="P449" s="19">
        <v>0</v>
      </c>
      <c r="Q449" s="18"/>
      <c r="R449" s="19"/>
      <c r="S449" s="18"/>
      <c r="T449" s="18" t="s">
        <v>534</v>
      </c>
      <c r="U449" s="18" t="s">
        <v>534</v>
      </c>
      <c r="V449" s="18">
        <v>8.5</v>
      </c>
      <c r="W449" s="18">
        <v>12.7</v>
      </c>
      <c r="X449" s="39">
        <v>11</v>
      </c>
      <c r="Y449" s="18">
        <v>0</v>
      </c>
      <c r="Z449" s="18">
        <v>0</v>
      </c>
      <c r="AA449" s="18">
        <v>0</v>
      </c>
    </row>
    <row r="450" spans="1:27" x14ac:dyDescent="0.25">
      <c r="A450" s="4" t="s">
        <v>59</v>
      </c>
      <c r="B450" s="4" t="s">
        <v>442</v>
      </c>
      <c r="C450" s="18">
        <v>50.636000000000003</v>
      </c>
      <c r="D450" s="18">
        <v>47.68</v>
      </c>
      <c r="E450" s="18">
        <v>47</v>
      </c>
      <c r="F450" s="18">
        <v>46</v>
      </c>
      <c r="G450" s="18">
        <v>46</v>
      </c>
      <c r="H450" s="18">
        <v>50</v>
      </c>
      <c r="I450" s="18">
        <v>55.576000000000001</v>
      </c>
      <c r="J450" s="18">
        <v>58</v>
      </c>
      <c r="K450" s="18">
        <v>58.219000000000001</v>
      </c>
      <c r="L450" s="18">
        <v>56.432000000000002</v>
      </c>
      <c r="M450" s="18">
        <v>49.2</v>
      </c>
      <c r="N450" s="18">
        <v>49.670999999999999</v>
      </c>
      <c r="O450" s="18">
        <v>42.5</v>
      </c>
      <c r="P450" s="19">
        <v>56</v>
      </c>
      <c r="Q450" s="18">
        <v>68</v>
      </c>
      <c r="R450" s="18">
        <v>56.46</v>
      </c>
      <c r="S450" s="18">
        <v>63</v>
      </c>
      <c r="T450" s="18">
        <v>59.9</v>
      </c>
      <c r="U450" s="18">
        <v>55.6</v>
      </c>
      <c r="V450" s="18">
        <v>55.6</v>
      </c>
      <c r="W450" s="18">
        <v>58.9</v>
      </c>
      <c r="X450" s="18">
        <v>60.7</v>
      </c>
      <c r="Y450" s="18">
        <v>0</v>
      </c>
      <c r="Z450" s="18">
        <v>0</v>
      </c>
      <c r="AA450" s="18">
        <v>0</v>
      </c>
    </row>
    <row r="451" spans="1:27" x14ac:dyDescent="0.25">
      <c r="A451" s="4" t="s">
        <v>235</v>
      </c>
      <c r="B451" s="4" t="s">
        <v>235</v>
      </c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>
        <v>0</v>
      </c>
      <c r="O451" s="18">
        <v>17.8</v>
      </c>
      <c r="P451" s="19">
        <v>19.257999999999999</v>
      </c>
      <c r="Q451" s="18">
        <v>22.12</v>
      </c>
      <c r="R451" s="18">
        <v>20.7</v>
      </c>
      <c r="S451" s="18">
        <v>19.82</v>
      </c>
      <c r="T451" s="18">
        <v>18.399999999999999</v>
      </c>
      <c r="U451" s="18">
        <v>16.536000000000001</v>
      </c>
      <c r="V451" s="18">
        <v>17.041</v>
      </c>
      <c r="W451" s="18">
        <v>18.600000000000001</v>
      </c>
      <c r="X451" s="39">
        <v>18</v>
      </c>
      <c r="Y451" s="18">
        <v>0</v>
      </c>
      <c r="Z451" s="18">
        <v>0</v>
      </c>
      <c r="AA451" s="18">
        <v>0</v>
      </c>
    </row>
    <row r="452" spans="1:27" x14ac:dyDescent="0.25">
      <c r="A452" s="4" t="s">
        <v>330</v>
      </c>
      <c r="B452" s="4" t="s">
        <v>154</v>
      </c>
      <c r="C452" s="18"/>
      <c r="D452" s="18">
        <v>0</v>
      </c>
      <c r="E452" s="18">
        <v>20.5</v>
      </c>
      <c r="F452" s="18">
        <v>20.5</v>
      </c>
      <c r="G452" s="18">
        <v>19</v>
      </c>
      <c r="H452" s="18">
        <v>0</v>
      </c>
      <c r="I452" s="18">
        <v>22.286000000000001</v>
      </c>
      <c r="J452" s="18">
        <v>0</v>
      </c>
      <c r="K452" s="18">
        <v>0</v>
      </c>
      <c r="L452" s="18">
        <v>0</v>
      </c>
      <c r="M452" s="18">
        <v>24.422999999999998</v>
      </c>
      <c r="N452" s="18">
        <v>24.422999999999998</v>
      </c>
      <c r="O452" s="18">
        <v>26</v>
      </c>
      <c r="P452" s="19">
        <v>29</v>
      </c>
      <c r="Q452" s="18">
        <v>36.6</v>
      </c>
      <c r="R452" s="19">
        <v>0</v>
      </c>
      <c r="S452" s="18">
        <v>33</v>
      </c>
      <c r="T452" s="18">
        <v>32.4</v>
      </c>
      <c r="U452" s="18">
        <v>35.74</v>
      </c>
      <c r="V452" s="18">
        <v>37.76</v>
      </c>
      <c r="W452" s="18">
        <v>35.68</v>
      </c>
      <c r="X452" s="18">
        <v>38.03</v>
      </c>
      <c r="Y452" s="18">
        <v>0</v>
      </c>
      <c r="Z452" s="18">
        <v>0</v>
      </c>
      <c r="AA452" s="18">
        <v>0</v>
      </c>
    </row>
    <row r="453" spans="1:27" x14ac:dyDescent="0.25">
      <c r="A453" s="4" t="s">
        <v>332</v>
      </c>
      <c r="B453" s="4" t="s">
        <v>445</v>
      </c>
      <c r="C453" s="18">
        <v>7</v>
      </c>
      <c r="D453" s="18">
        <v>7.97</v>
      </c>
      <c r="E453" s="18">
        <v>9</v>
      </c>
      <c r="F453" s="18">
        <v>8</v>
      </c>
      <c r="G453" s="18">
        <v>9</v>
      </c>
      <c r="H453" s="18">
        <v>21</v>
      </c>
      <c r="I453" s="18">
        <v>52</v>
      </c>
      <c r="J453" s="18">
        <v>61</v>
      </c>
      <c r="K453" s="18">
        <v>78.599999999999994</v>
      </c>
      <c r="L453" s="18">
        <v>94.3</v>
      </c>
      <c r="M453" s="18">
        <v>103.2</v>
      </c>
      <c r="N453" s="18">
        <v>109.3</v>
      </c>
      <c r="O453" s="18">
        <v>119.6</v>
      </c>
      <c r="P453" s="19">
        <v>126.1</v>
      </c>
      <c r="Q453" s="18">
        <v>160.19999999999999</v>
      </c>
      <c r="R453" s="18">
        <v>134.19999999999999</v>
      </c>
      <c r="S453" s="18">
        <v>153</v>
      </c>
      <c r="T453" s="18">
        <v>162</v>
      </c>
      <c r="U453" s="18">
        <v>134.76</v>
      </c>
      <c r="V453" s="18">
        <v>139.10400000000001</v>
      </c>
      <c r="W453" s="18">
        <v>150.43100000000001</v>
      </c>
      <c r="X453" s="18">
        <v>150.11500000000001</v>
      </c>
      <c r="Y453" s="18">
        <v>0</v>
      </c>
      <c r="Z453" s="18">
        <v>0</v>
      </c>
      <c r="AA453" s="18">
        <v>0</v>
      </c>
    </row>
    <row r="454" spans="1:27" x14ac:dyDescent="0.25">
      <c r="A454" s="4" t="s">
        <v>58</v>
      </c>
      <c r="B454" s="4" t="s">
        <v>504</v>
      </c>
      <c r="C454" s="18">
        <v>2.7</v>
      </c>
      <c r="D454" s="18">
        <v>2.5299999999999998</v>
      </c>
      <c r="E454" s="18">
        <v>2.645</v>
      </c>
      <c r="F454" s="18">
        <v>2</v>
      </c>
      <c r="G454" s="18">
        <v>2.25</v>
      </c>
      <c r="H454" s="18">
        <v>2.25</v>
      </c>
      <c r="I454" s="18">
        <v>0</v>
      </c>
      <c r="J454" s="18">
        <v>0</v>
      </c>
      <c r="K454" s="18">
        <v>0</v>
      </c>
      <c r="L454" s="18">
        <v>0</v>
      </c>
      <c r="M454" s="18">
        <v>26.2</v>
      </c>
      <c r="N454" s="18">
        <v>25.1</v>
      </c>
      <c r="O454" s="18">
        <v>23.7</v>
      </c>
      <c r="P454" s="19">
        <v>24</v>
      </c>
      <c r="Q454" s="18">
        <v>27</v>
      </c>
      <c r="R454" s="18">
        <v>22.91</v>
      </c>
      <c r="S454" s="18">
        <v>24</v>
      </c>
      <c r="T454" s="18" t="s">
        <v>534</v>
      </c>
      <c r="U454" s="18">
        <v>22.2</v>
      </c>
      <c r="V454" s="18">
        <v>22.6</v>
      </c>
      <c r="W454" s="18">
        <v>25.1</v>
      </c>
      <c r="X454" s="18">
        <v>25.257000000000001</v>
      </c>
      <c r="Y454" s="18">
        <v>0</v>
      </c>
      <c r="Z454" s="18">
        <v>0</v>
      </c>
      <c r="AA454" s="18">
        <v>0</v>
      </c>
    </row>
    <row r="455" spans="1:27" x14ac:dyDescent="0.25">
      <c r="A455" s="4" t="s">
        <v>333</v>
      </c>
      <c r="B455" s="4" t="s">
        <v>445</v>
      </c>
      <c r="C455" s="18"/>
      <c r="D455" s="18"/>
      <c r="E455" s="18"/>
      <c r="F455" s="18"/>
      <c r="G455" s="18"/>
      <c r="H455" s="18"/>
      <c r="I455" s="18"/>
      <c r="J455" s="18"/>
      <c r="K455" s="18"/>
      <c r="L455" s="18">
        <v>0</v>
      </c>
      <c r="M455" s="18">
        <v>3.3</v>
      </c>
      <c r="N455" s="18">
        <v>3.9</v>
      </c>
      <c r="O455" s="18">
        <v>3.86</v>
      </c>
      <c r="P455" s="19">
        <v>4.32</v>
      </c>
      <c r="Q455" s="18">
        <v>4.54</v>
      </c>
      <c r="R455" s="18">
        <v>3.7</v>
      </c>
      <c r="S455" s="18">
        <v>3.98</v>
      </c>
      <c r="T455" s="18">
        <v>3.72</v>
      </c>
      <c r="U455" s="18">
        <v>2.7250000000000001</v>
      </c>
      <c r="V455" s="18">
        <v>3.5270000000000001</v>
      </c>
      <c r="W455" s="18">
        <v>3.8</v>
      </c>
      <c r="X455" s="18">
        <v>3.847</v>
      </c>
      <c r="Y455" s="18">
        <v>0</v>
      </c>
      <c r="Z455" s="18">
        <v>0</v>
      </c>
      <c r="AA455" s="18">
        <v>0</v>
      </c>
    </row>
    <row r="456" spans="1:27" x14ac:dyDescent="0.25">
      <c r="A456" s="4" t="s">
        <v>192</v>
      </c>
      <c r="B456" s="4" t="s">
        <v>190</v>
      </c>
      <c r="C456" s="18">
        <v>0</v>
      </c>
      <c r="D456" s="18">
        <v>2.59</v>
      </c>
      <c r="E456" s="18">
        <v>3</v>
      </c>
      <c r="F456" s="18">
        <v>3</v>
      </c>
      <c r="G456" s="18">
        <v>5</v>
      </c>
      <c r="H456" s="18">
        <v>5</v>
      </c>
      <c r="I456" s="18">
        <v>5</v>
      </c>
      <c r="J456" s="18">
        <v>5</v>
      </c>
      <c r="K456" s="18">
        <v>4.62</v>
      </c>
      <c r="L456" s="18">
        <v>5.0830000000000002</v>
      </c>
      <c r="M456" s="18">
        <v>4.4000000000000004</v>
      </c>
      <c r="N456" s="18">
        <v>4.41</v>
      </c>
      <c r="O456" s="18">
        <v>4.0620000000000003</v>
      </c>
      <c r="P456" s="19">
        <v>4.1470000000000002</v>
      </c>
      <c r="Q456" s="18">
        <v>5.0019999999999998</v>
      </c>
      <c r="R456" s="18">
        <v>4</v>
      </c>
      <c r="S456" s="18" t="s">
        <v>534</v>
      </c>
      <c r="T456" s="18">
        <v>3.7</v>
      </c>
      <c r="U456" s="18">
        <v>3.319</v>
      </c>
      <c r="V456" s="18">
        <v>3.6</v>
      </c>
      <c r="W456" s="18">
        <v>3.5</v>
      </c>
      <c r="X456" s="18">
        <v>3.7</v>
      </c>
      <c r="Y456" s="18">
        <v>0</v>
      </c>
      <c r="Z456" s="18">
        <v>0</v>
      </c>
      <c r="AA456" s="18">
        <v>0</v>
      </c>
    </row>
    <row r="457" spans="1:27" x14ac:dyDescent="0.25">
      <c r="A457" s="4" t="s">
        <v>431</v>
      </c>
      <c r="B457" s="4" t="s">
        <v>372</v>
      </c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9">
        <v>0</v>
      </c>
      <c r="Q457" s="18">
        <v>10.36</v>
      </c>
      <c r="R457" s="18">
        <v>8.8719999999999999</v>
      </c>
      <c r="S457" s="18">
        <v>10.199999999999999</v>
      </c>
      <c r="T457" s="18">
        <v>9.6</v>
      </c>
      <c r="U457" s="18">
        <v>8.58</v>
      </c>
      <c r="V457" s="18">
        <v>9</v>
      </c>
      <c r="W457" s="18">
        <v>9.1999999999999993</v>
      </c>
      <c r="X457" s="18">
        <v>9.2829999999999995</v>
      </c>
      <c r="Y457" s="18">
        <v>0</v>
      </c>
      <c r="Z457" s="18">
        <v>0</v>
      </c>
      <c r="AA457" s="18">
        <v>0</v>
      </c>
    </row>
    <row r="458" spans="1:27" x14ac:dyDescent="0.25">
      <c r="A458" s="8" t="s">
        <v>531</v>
      </c>
      <c r="B458" s="4" t="s">
        <v>108</v>
      </c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>
        <v>0</v>
      </c>
      <c r="N458" s="18">
        <v>3.2669999999999999</v>
      </c>
      <c r="O458" s="18">
        <v>3.298</v>
      </c>
      <c r="P458" s="19">
        <v>0</v>
      </c>
      <c r="Q458" s="18">
        <v>4.1609999999999996</v>
      </c>
      <c r="R458" s="18">
        <v>3.3759999999999999</v>
      </c>
      <c r="S458" s="18">
        <v>3.65</v>
      </c>
      <c r="T458" s="18">
        <v>3.62</v>
      </c>
      <c r="U458" s="18">
        <v>3.0760000000000001</v>
      </c>
      <c r="V458" s="18">
        <v>3.2469999999999999</v>
      </c>
      <c r="W458" s="18">
        <v>3.6560000000000001</v>
      </c>
      <c r="X458" s="18">
        <v>3.468</v>
      </c>
      <c r="Y458" s="18">
        <v>0</v>
      </c>
      <c r="Z458" s="18">
        <v>0</v>
      </c>
      <c r="AA458" s="18">
        <v>0</v>
      </c>
    </row>
    <row r="459" spans="1:27" x14ac:dyDescent="0.25">
      <c r="A459" s="4" t="s">
        <v>348</v>
      </c>
      <c r="B459" s="4" t="s">
        <v>348</v>
      </c>
      <c r="C459" s="18">
        <v>53</v>
      </c>
      <c r="D459" s="18">
        <v>49.73</v>
      </c>
      <c r="E459" s="18">
        <v>54</v>
      </c>
      <c r="F459" s="18">
        <v>54</v>
      </c>
      <c r="G459" s="18">
        <v>52</v>
      </c>
      <c r="H459" s="18">
        <v>56.110999999999997</v>
      </c>
      <c r="I459" s="18">
        <v>58.54</v>
      </c>
      <c r="J459" s="18">
        <v>65</v>
      </c>
      <c r="K459" s="18">
        <v>71.846000000000004</v>
      </c>
      <c r="L459" s="18">
        <v>79.995999999999995</v>
      </c>
      <c r="M459" s="18">
        <v>90</v>
      </c>
      <c r="N459" s="18">
        <v>107.626</v>
      </c>
      <c r="O459" s="18">
        <v>112</v>
      </c>
      <c r="P459" s="19">
        <v>112.88500000000001</v>
      </c>
      <c r="Q459" s="18">
        <v>134.14500000000001</v>
      </c>
      <c r="R459" s="18">
        <v>112.023</v>
      </c>
      <c r="S459" s="18">
        <v>121</v>
      </c>
      <c r="T459" s="18">
        <v>122.6</v>
      </c>
      <c r="U459" s="18">
        <v>111</v>
      </c>
      <c r="V459" s="18">
        <v>113.5</v>
      </c>
      <c r="W459" s="18">
        <v>125.7</v>
      </c>
      <c r="X459" s="18">
        <v>127.3</v>
      </c>
      <c r="Y459" s="18">
        <v>0</v>
      </c>
      <c r="Z459" s="18">
        <v>0</v>
      </c>
      <c r="AA459" s="18">
        <v>0</v>
      </c>
    </row>
    <row r="460" spans="1:27" x14ac:dyDescent="0.25">
      <c r="A460" s="4" t="s">
        <v>45</v>
      </c>
      <c r="B460" s="4" t="s">
        <v>45</v>
      </c>
      <c r="C460" s="18">
        <v>47</v>
      </c>
      <c r="D460" s="18">
        <v>46.9</v>
      </c>
      <c r="E460" s="18">
        <v>49</v>
      </c>
      <c r="F460" s="18">
        <v>49</v>
      </c>
      <c r="G460" s="18">
        <v>47</v>
      </c>
      <c r="H460" s="18">
        <v>53.3</v>
      </c>
      <c r="I460" s="18">
        <v>54</v>
      </c>
      <c r="J460" s="18">
        <v>55.46</v>
      </c>
      <c r="K460" s="18">
        <v>56.588999999999999</v>
      </c>
      <c r="L460" s="18">
        <v>56</v>
      </c>
      <c r="M460" s="18">
        <v>56.1</v>
      </c>
      <c r="N460" s="18">
        <v>61.3</v>
      </c>
      <c r="O460" s="18">
        <v>58.5</v>
      </c>
      <c r="P460" s="19">
        <v>65</v>
      </c>
      <c r="Q460" s="18">
        <v>68</v>
      </c>
      <c r="R460" s="18">
        <v>61.75</v>
      </c>
      <c r="S460" s="18">
        <v>63</v>
      </c>
      <c r="T460" s="18" t="s">
        <v>534</v>
      </c>
      <c r="U460" s="18" t="s">
        <v>534</v>
      </c>
      <c r="V460" s="18" t="s">
        <v>534</v>
      </c>
      <c r="W460" s="18" t="s">
        <v>534</v>
      </c>
      <c r="X460" s="18"/>
      <c r="Y460" s="18">
        <v>0</v>
      </c>
      <c r="Z460" s="18">
        <v>0</v>
      </c>
      <c r="AA460" s="18">
        <v>0</v>
      </c>
    </row>
    <row r="461" spans="1:27" x14ac:dyDescent="0.25">
      <c r="A461" s="4" t="s">
        <v>350</v>
      </c>
      <c r="B461" s="4" t="s">
        <v>350</v>
      </c>
      <c r="C461" s="18">
        <v>50</v>
      </c>
      <c r="D461" s="18">
        <v>46.33</v>
      </c>
      <c r="E461" s="18">
        <v>49</v>
      </c>
      <c r="F461" s="18">
        <v>50</v>
      </c>
      <c r="G461" s="18">
        <v>50</v>
      </c>
      <c r="H461" s="18">
        <v>58</v>
      </c>
      <c r="I461" s="18">
        <v>59</v>
      </c>
      <c r="J461" s="18">
        <v>67.611999999999995</v>
      </c>
      <c r="K461" s="18">
        <v>70.203999999999994</v>
      </c>
      <c r="L461" s="18">
        <v>76.263000000000005</v>
      </c>
      <c r="M461" s="18">
        <v>78.599999999999994</v>
      </c>
      <c r="N461" s="18">
        <v>73</v>
      </c>
      <c r="O461" s="18">
        <v>74.8</v>
      </c>
      <c r="P461" s="19">
        <v>85.7</v>
      </c>
      <c r="Q461" s="18">
        <v>95.4</v>
      </c>
      <c r="R461" s="18">
        <v>79.56</v>
      </c>
      <c r="S461" s="18">
        <v>83</v>
      </c>
      <c r="T461" s="18">
        <v>86.213999999999999</v>
      </c>
      <c r="U461" s="18">
        <v>76.347999999999999</v>
      </c>
      <c r="V461" s="18">
        <v>97.671000000000006</v>
      </c>
      <c r="W461" s="18">
        <v>109.283</v>
      </c>
      <c r="X461" s="18">
        <v>105.078</v>
      </c>
      <c r="Y461" s="18">
        <v>0</v>
      </c>
      <c r="Z461" s="18">
        <v>0</v>
      </c>
      <c r="AA461" s="18">
        <v>0</v>
      </c>
    </row>
    <row r="462" spans="1:27" x14ac:dyDescent="0.25">
      <c r="A462" s="4" t="s">
        <v>260</v>
      </c>
      <c r="B462" s="4" t="s">
        <v>260</v>
      </c>
      <c r="C462" s="18"/>
      <c r="D462" s="18"/>
      <c r="E462" s="18"/>
      <c r="F462" s="18"/>
      <c r="G462" s="18"/>
      <c r="H462" s="18">
        <v>0</v>
      </c>
      <c r="I462" s="18">
        <v>13</v>
      </c>
      <c r="J462" s="18">
        <v>14</v>
      </c>
      <c r="K462" s="18">
        <v>14.642899999999999</v>
      </c>
      <c r="L462" s="18">
        <v>12.6105</v>
      </c>
      <c r="M462" s="18">
        <v>13.436999999999999</v>
      </c>
      <c r="N462" s="18">
        <v>14.813000000000001</v>
      </c>
      <c r="O462" s="18">
        <v>14.321</v>
      </c>
      <c r="P462" s="19">
        <v>15.673999999999999</v>
      </c>
      <c r="Q462" s="18">
        <v>17.181999999999999</v>
      </c>
      <c r="R462" s="18">
        <v>14.56</v>
      </c>
      <c r="S462" s="18">
        <v>16.04</v>
      </c>
      <c r="T462" s="18">
        <v>15.217000000000001</v>
      </c>
      <c r="U462" s="18">
        <v>14.253</v>
      </c>
      <c r="V462" s="18">
        <v>13.901</v>
      </c>
      <c r="W462" s="18">
        <v>14.85</v>
      </c>
      <c r="X462" s="18">
        <v>14.388999999999999</v>
      </c>
      <c r="Y462" s="18">
        <v>0</v>
      </c>
      <c r="Z462" s="18">
        <v>0</v>
      </c>
      <c r="AA462" s="18">
        <v>0</v>
      </c>
    </row>
    <row r="463" spans="1:27" x14ac:dyDescent="0.25">
      <c r="A463" s="4" t="s">
        <v>240</v>
      </c>
      <c r="B463" s="4" t="s">
        <v>240</v>
      </c>
      <c r="C463" s="18"/>
      <c r="D463" s="18"/>
      <c r="E463" s="18"/>
      <c r="F463" s="18"/>
      <c r="G463" s="18"/>
      <c r="H463" s="18"/>
      <c r="I463" s="18"/>
      <c r="J463" s="18"/>
      <c r="K463" s="18"/>
      <c r="L463" s="18">
        <v>0</v>
      </c>
      <c r="M463" s="18">
        <v>20.093</v>
      </c>
      <c r="N463" s="18">
        <v>18.204000000000001</v>
      </c>
      <c r="O463" s="18">
        <v>21.114000000000001</v>
      </c>
      <c r="P463" s="19">
        <v>22.771000000000001</v>
      </c>
      <c r="Q463" s="18">
        <v>26.890999999999998</v>
      </c>
      <c r="R463" s="19">
        <v>0</v>
      </c>
      <c r="S463" s="18">
        <v>24</v>
      </c>
      <c r="T463" s="18">
        <v>24.1</v>
      </c>
      <c r="U463" s="18">
        <v>21.6</v>
      </c>
      <c r="V463" s="18">
        <v>21</v>
      </c>
      <c r="W463" s="18">
        <v>22</v>
      </c>
      <c r="X463" s="39">
        <v>22</v>
      </c>
      <c r="Y463" s="18">
        <v>0</v>
      </c>
      <c r="Z463" s="18">
        <v>0</v>
      </c>
      <c r="AA463" s="18">
        <v>0</v>
      </c>
    </row>
    <row r="464" spans="1:27" x14ac:dyDescent="0.25">
      <c r="A464" s="4" t="s">
        <v>553</v>
      </c>
      <c r="B464" s="4" t="s">
        <v>151</v>
      </c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9"/>
      <c r="Q464" s="18"/>
      <c r="R464" s="19"/>
      <c r="S464" s="18"/>
      <c r="T464" s="18"/>
      <c r="U464" s="18"/>
      <c r="V464" s="18"/>
      <c r="W464" s="18"/>
      <c r="X464" s="18">
        <v>7.29</v>
      </c>
      <c r="Y464" s="18"/>
      <c r="Z464" s="18"/>
      <c r="AA464" s="18"/>
    </row>
    <row r="465" spans="1:27" x14ac:dyDescent="0.25">
      <c r="A465" s="4" t="s">
        <v>297</v>
      </c>
      <c r="B465" s="4" t="s">
        <v>357</v>
      </c>
      <c r="C465" s="18"/>
      <c r="D465" s="18"/>
      <c r="E465" s="18"/>
      <c r="F465" s="18"/>
      <c r="G465" s="18"/>
      <c r="H465" s="18"/>
      <c r="I465" s="18"/>
      <c r="J465" s="18">
        <v>0</v>
      </c>
      <c r="K465" s="18">
        <v>3.8</v>
      </c>
      <c r="L465" s="18">
        <v>3.8</v>
      </c>
      <c r="M465" s="18">
        <v>2.9</v>
      </c>
      <c r="N465" s="18">
        <v>3.2</v>
      </c>
      <c r="O465" s="18">
        <v>3.5</v>
      </c>
      <c r="P465" s="19">
        <v>3.8</v>
      </c>
      <c r="Q465" s="18">
        <v>0</v>
      </c>
      <c r="R465" s="18">
        <v>3.5</v>
      </c>
      <c r="S465" s="18" t="s">
        <v>534</v>
      </c>
      <c r="T465" s="18">
        <v>2.8</v>
      </c>
      <c r="U465" s="18" t="s">
        <v>534</v>
      </c>
      <c r="V465" s="18" t="s">
        <v>534</v>
      </c>
      <c r="W465" s="18" t="s">
        <v>534</v>
      </c>
      <c r="X465" s="18" t="s">
        <v>534</v>
      </c>
      <c r="Y465" s="18">
        <v>0</v>
      </c>
      <c r="Z465" s="18">
        <v>0</v>
      </c>
      <c r="AA465" s="18">
        <v>0</v>
      </c>
    </row>
    <row r="466" spans="1:27" x14ac:dyDescent="0.25">
      <c r="A466" s="4" t="s">
        <v>133</v>
      </c>
      <c r="B466" s="4" t="s">
        <v>133</v>
      </c>
      <c r="C466" s="18">
        <v>197</v>
      </c>
      <c r="D466" s="18">
        <v>180.83</v>
      </c>
      <c r="E466" s="18">
        <v>194</v>
      </c>
      <c r="F466" s="18">
        <v>181</v>
      </c>
      <c r="G466" s="18">
        <v>181</v>
      </c>
      <c r="H466" s="18">
        <v>186</v>
      </c>
      <c r="I466" s="18">
        <v>227</v>
      </c>
      <c r="J466" s="18">
        <v>231.34700000000001</v>
      </c>
      <c r="K466" s="18">
        <v>213</v>
      </c>
      <c r="L466" s="18">
        <v>177.57339003946814</v>
      </c>
      <c r="M466" s="18">
        <v>166.7</v>
      </c>
      <c r="N466" s="18">
        <v>163.80000000000001</v>
      </c>
      <c r="O466" s="18">
        <v>162.5</v>
      </c>
      <c r="P466" s="19">
        <v>170.7</v>
      </c>
      <c r="Q466" s="18">
        <v>187.9</v>
      </c>
      <c r="R466" s="18">
        <v>175.6</v>
      </c>
      <c r="S466" s="18">
        <v>181</v>
      </c>
      <c r="T466" s="18">
        <v>174</v>
      </c>
      <c r="U466" s="18">
        <v>165.9</v>
      </c>
      <c r="V466" s="18">
        <v>161.30000000000001</v>
      </c>
      <c r="W466" s="18">
        <v>172.3</v>
      </c>
      <c r="X466" s="18">
        <v>173.37</v>
      </c>
      <c r="Y466" s="18">
        <v>0</v>
      </c>
      <c r="Z466" s="18">
        <v>0</v>
      </c>
      <c r="AA466" s="18">
        <v>0</v>
      </c>
    </row>
    <row r="467" spans="1:27" x14ac:dyDescent="0.25">
      <c r="A467" s="4" t="s">
        <v>4</v>
      </c>
      <c r="B467" s="4" t="s">
        <v>2</v>
      </c>
      <c r="C467" s="18"/>
      <c r="D467" s="18"/>
      <c r="E467" s="18"/>
      <c r="F467" s="18"/>
      <c r="G467" s="18"/>
      <c r="H467" s="18"/>
      <c r="I467" s="18">
        <v>0</v>
      </c>
      <c r="J467" s="18">
        <v>12</v>
      </c>
      <c r="K467" s="18">
        <v>18.646999999999998</v>
      </c>
      <c r="L467" s="18">
        <v>18.646999999999998</v>
      </c>
      <c r="M467" s="18">
        <v>21</v>
      </c>
      <c r="N467" s="18">
        <v>27</v>
      </c>
      <c r="O467" s="18">
        <v>29</v>
      </c>
      <c r="P467" s="19">
        <v>29</v>
      </c>
      <c r="Q467" s="18">
        <v>33</v>
      </c>
      <c r="R467" s="18">
        <v>15.66</v>
      </c>
      <c r="S467" s="18">
        <v>21</v>
      </c>
      <c r="T467" s="18" t="s">
        <v>534</v>
      </c>
      <c r="U467" s="18" t="s">
        <v>534</v>
      </c>
      <c r="V467" s="39">
        <v>30.9</v>
      </c>
      <c r="W467" s="18">
        <v>19.62</v>
      </c>
      <c r="X467" s="18">
        <v>18.600000000000001</v>
      </c>
      <c r="Y467" s="18">
        <v>0</v>
      </c>
      <c r="Z467" s="18">
        <v>0</v>
      </c>
      <c r="AA467" s="18">
        <v>0</v>
      </c>
    </row>
    <row r="468" spans="1:27" x14ac:dyDescent="0.25">
      <c r="A468" s="7" t="s">
        <v>100</v>
      </c>
      <c r="B468" s="4" t="s">
        <v>163</v>
      </c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>
        <v>0</v>
      </c>
      <c r="P468" s="19">
        <v>3</v>
      </c>
      <c r="Q468" s="18">
        <v>2.8</v>
      </c>
      <c r="R468" s="18">
        <v>0</v>
      </c>
      <c r="S468" s="18" t="s">
        <v>534</v>
      </c>
      <c r="T468" s="18" t="s">
        <v>534</v>
      </c>
      <c r="U468" s="18" t="s">
        <v>534</v>
      </c>
      <c r="V468" s="18" t="s">
        <v>534</v>
      </c>
      <c r="W468" s="18" t="s">
        <v>534</v>
      </c>
      <c r="X468" s="18" t="s">
        <v>534</v>
      </c>
      <c r="Y468" s="18">
        <v>0</v>
      </c>
      <c r="Z468" s="18">
        <v>0</v>
      </c>
      <c r="AA468" s="18">
        <v>0</v>
      </c>
    </row>
    <row r="469" spans="1:27" x14ac:dyDescent="0.25">
      <c r="A469" s="4" t="s">
        <v>305</v>
      </c>
      <c r="B469" s="4" t="s">
        <v>491</v>
      </c>
      <c r="C469" s="18"/>
      <c r="D469" s="18"/>
      <c r="E469" s="18">
        <v>0</v>
      </c>
      <c r="F469" s="18">
        <v>7</v>
      </c>
      <c r="G469" s="18">
        <v>7</v>
      </c>
      <c r="H469" s="18">
        <v>0</v>
      </c>
      <c r="I469" s="18">
        <v>0</v>
      </c>
      <c r="J469" s="18">
        <v>7</v>
      </c>
      <c r="K469" s="18">
        <v>6.7149999999999999</v>
      </c>
      <c r="L469" s="18">
        <v>6.1159999999999997</v>
      </c>
      <c r="M469" s="18">
        <v>6.3</v>
      </c>
      <c r="N469" s="18">
        <v>6.49</v>
      </c>
      <c r="O469" s="18">
        <v>6.7389999999999999</v>
      </c>
      <c r="P469" s="19">
        <v>6.234</v>
      </c>
      <c r="Q469" s="18">
        <v>6.5789999999999997</v>
      </c>
      <c r="R469" s="18">
        <v>6.157</v>
      </c>
      <c r="S469" s="18">
        <v>6.63</v>
      </c>
      <c r="T469" s="18">
        <v>5.8460000000000001</v>
      </c>
      <c r="U469" s="18">
        <v>5.8079999999999998</v>
      </c>
      <c r="V469" s="18">
        <v>5.3719999999999999</v>
      </c>
      <c r="W469" s="18">
        <v>5.4340000000000002</v>
      </c>
      <c r="X469" s="18">
        <v>5.4569999999999999</v>
      </c>
      <c r="Y469" s="18">
        <v>0</v>
      </c>
      <c r="Z469" s="18">
        <v>0</v>
      </c>
      <c r="AA469" s="18">
        <v>0</v>
      </c>
    </row>
    <row r="470" spans="1:27" x14ac:dyDescent="0.25">
      <c r="A470" s="4" t="s">
        <v>433</v>
      </c>
      <c r="B470" s="4" t="s">
        <v>301</v>
      </c>
      <c r="C470" s="18">
        <v>0</v>
      </c>
      <c r="D470" s="18">
        <v>5.82</v>
      </c>
      <c r="E470" s="18">
        <v>0</v>
      </c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9"/>
      <c r="Q470" s="18"/>
      <c r="R470" s="18"/>
      <c r="S470" s="18" t="s">
        <v>534</v>
      </c>
      <c r="T470" s="18" t="s">
        <v>534</v>
      </c>
      <c r="U470" s="18" t="s">
        <v>534</v>
      </c>
      <c r="V470" s="18" t="s">
        <v>534</v>
      </c>
      <c r="W470" s="18" t="s">
        <v>534</v>
      </c>
      <c r="X470" s="18" t="s">
        <v>534</v>
      </c>
      <c r="Y470" s="18">
        <v>0</v>
      </c>
      <c r="Z470" s="18">
        <v>0</v>
      </c>
      <c r="AA470" s="18">
        <v>0</v>
      </c>
    </row>
    <row r="471" spans="1:27" x14ac:dyDescent="0.25">
      <c r="A471" s="4" t="s">
        <v>248</v>
      </c>
      <c r="B471" s="4" t="s">
        <v>446</v>
      </c>
      <c r="C471" s="18"/>
      <c r="D471" s="18"/>
      <c r="E471" s="18"/>
      <c r="F471" s="18"/>
      <c r="G471" s="18"/>
      <c r="H471" s="18"/>
      <c r="I471" s="18"/>
      <c r="J471" s="18">
        <v>0</v>
      </c>
      <c r="K471" s="18">
        <v>14.9</v>
      </c>
      <c r="L471" s="18">
        <v>16.951000000000001</v>
      </c>
      <c r="M471" s="18">
        <v>16.951000000000001</v>
      </c>
      <c r="N471" s="18">
        <v>14.44</v>
      </c>
      <c r="O471" s="18">
        <v>15.031000000000001</v>
      </c>
      <c r="P471" s="19"/>
      <c r="Q471" s="18"/>
      <c r="R471" s="19"/>
      <c r="S471" s="18">
        <v>42</v>
      </c>
      <c r="T471" s="18" t="s">
        <v>534</v>
      </c>
      <c r="U471" s="18" t="s">
        <v>534</v>
      </c>
      <c r="V471" s="18">
        <v>35.700000000000003</v>
      </c>
      <c r="W471" s="18" t="s">
        <v>534</v>
      </c>
      <c r="X471" s="18"/>
      <c r="Y471" s="18">
        <v>0</v>
      </c>
      <c r="Z471" s="18">
        <v>0</v>
      </c>
      <c r="AA471" s="18">
        <v>0</v>
      </c>
    </row>
    <row r="472" spans="1:27" x14ac:dyDescent="0.25">
      <c r="A472" s="4" t="s">
        <v>434</v>
      </c>
      <c r="B472" s="4" t="s">
        <v>238</v>
      </c>
      <c r="C472" s="18">
        <v>0</v>
      </c>
      <c r="D472" s="18">
        <v>0.71</v>
      </c>
      <c r="E472" s="18">
        <v>0</v>
      </c>
      <c r="F472" s="18"/>
      <c r="G472" s="18"/>
      <c r="H472" s="18"/>
      <c r="I472" s="18"/>
      <c r="J472" s="18"/>
      <c r="K472" s="18">
        <v>0</v>
      </c>
      <c r="L472" s="18">
        <v>4.8019999999999996</v>
      </c>
      <c r="M472" s="18">
        <v>0</v>
      </c>
      <c r="N472" s="18"/>
      <c r="O472" s="18"/>
      <c r="P472" s="19"/>
      <c r="Q472" s="18"/>
      <c r="R472" s="18"/>
      <c r="S472" s="18" t="s">
        <v>534</v>
      </c>
      <c r="T472" s="18" t="s">
        <v>534</v>
      </c>
      <c r="U472" s="18" t="s">
        <v>534</v>
      </c>
      <c r="V472" s="18" t="s">
        <v>534</v>
      </c>
      <c r="W472" s="18" t="s">
        <v>534</v>
      </c>
      <c r="X472" s="18" t="s">
        <v>534</v>
      </c>
      <c r="Y472" s="18">
        <v>0</v>
      </c>
      <c r="Z472" s="18">
        <v>0</v>
      </c>
      <c r="AA472" s="18">
        <v>0</v>
      </c>
    </row>
    <row r="473" spans="1:27" x14ac:dyDescent="0.25">
      <c r="A473" s="4" t="s">
        <v>338</v>
      </c>
      <c r="B473" s="4" t="s">
        <v>338</v>
      </c>
      <c r="C473" s="18">
        <v>137</v>
      </c>
      <c r="D473" s="18">
        <v>137.13</v>
      </c>
      <c r="E473" s="18">
        <v>0</v>
      </c>
      <c r="F473" s="18">
        <v>0</v>
      </c>
      <c r="G473" s="18">
        <v>130.45599999999999</v>
      </c>
      <c r="H473" s="18">
        <v>151.77199999999999</v>
      </c>
      <c r="I473" s="18">
        <v>147.56100000000001</v>
      </c>
      <c r="J473" s="18">
        <v>146.90899999999999</v>
      </c>
      <c r="K473" s="18">
        <v>149.58099999999999</v>
      </c>
      <c r="L473" s="18">
        <v>111.38755933026722</v>
      </c>
      <c r="M473" s="18">
        <v>160.202</v>
      </c>
      <c r="N473" s="18">
        <v>140.30000000000001</v>
      </c>
      <c r="O473" s="18">
        <v>137.9</v>
      </c>
      <c r="P473" s="19">
        <v>150.1</v>
      </c>
      <c r="Q473" s="18">
        <v>176.42</v>
      </c>
      <c r="R473" s="18">
        <v>158.27199999999999</v>
      </c>
      <c r="S473" s="18">
        <v>145</v>
      </c>
      <c r="T473" s="18">
        <v>140.94999999999999</v>
      </c>
      <c r="U473" s="18">
        <v>126.6</v>
      </c>
      <c r="V473" s="18">
        <v>129.69999999999999</v>
      </c>
      <c r="W473" s="18">
        <v>131.43</v>
      </c>
      <c r="X473" s="18">
        <v>134.5</v>
      </c>
      <c r="Y473" s="18">
        <v>0</v>
      </c>
      <c r="Z473" s="18">
        <v>0</v>
      </c>
      <c r="AA473" s="18">
        <v>0</v>
      </c>
    </row>
    <row r="474" spans="1:27" x14ac:dyDescent="0.25">
      <c r="A474" s="4" t="s">
        <v>435</v>
      </c>
      <c r="B474" s="4" t="s">
        <v>335</v>
      </c>
      <c r="C474" s="18"/>
      <c r="D474" s="18"/>
      <c r="E474" s="18"/>
      <c r="F474" s="18"/>
      <c r="G474" s="18"/>
      <c r="H474" s="18"/>
      <c r="I474" s="18"/>
      <c r="J474" s="18"/>
      <c r="K474" s="18">
        <v>0</v>
      </c>
      <c r="L474" s="18">
        <v>2.0699651628696225</v>
      </c>
      <c r="M474" s="18">
        <v>3.17</v>
      </c>
      <c r="N474" s="18">
        <v>2.2000000000000002</v>
      </c>
      <c r="O474" s="18">
        <v>2.2000000000000002</v>
      </c>
      <c r="P474" s="19">
        <v>0</v>
      </c>
      <c r="Q474" s="18">
        <v>0</v>
      </c>
      <c r="R474" s="18">
        <v>0</v>
      </c>
      <c r="S474" s="18">
        <v>2.2000000000000002</v>
      </c>
      <c r="T474" s="18">
        <v>2.2999999999999998</v>
      </c>
      <c r="U474" s="18">
        <v>2.19</v>
      </c>
      <c r="V474" s="18">
        <v>2.1779999999999999</v>
      </c>
      <c r="W474" s="18">
        <v>2.3860000000000001</v>
      </c>
      <c r="X474" s="39">
        <v>2.4</v>
      </c>
      <c r="Y474" s="18">
        <v>0</v>
      </c>
      <c r="Z474" s="18">
        <v>0</v>
      </c>
      <c r="AA474" s="18">
        <v>0</v>
      </c>
    </row>
    <row r="475" spans="1:27" x14ac:dyDescent="0.25">
      <c r="A475" s="4" t="s">
        <v>50</v>
      </c>
      <c r="B475" s="4" t="s">
        <v>50</v>
      </c>
      <c r="C475" s="18">
        <v>31</v>
      </c>
      <c r="D475" s="18">
        <v>28.52</v>
      </c>
      <c r="E475" s="18">
        <v>30</v>
      </c>
      <c r="F475" s="18">
        <v>34</v>
      </c>
      <c r="G475" s="18">
        <v>31</v>
      </c>
      <c r="H475" s="18">
        <v>35</v>
      </c>
      <c r="I475" s="18">
        <v>38</v>
      </c>
      <c r="J475" s="18">
        <v>39</v>
      </c>
      <c r="K475" s="18">
        <v>37.570999999999998</v>
      </c>
      <c r="L475" s="18">
        <v>46.199630204009985</v>
      </c>
      <c r="M475" s="18">
        <v>32.799999999999997</v>
      </c>
      <c r="N475" s="18">
        <v>30.4</v>
      </c>
      <c r="O475" s="18">
        <v>39</v>
      </c>
      <c r="P475" s="19">
        <v>42</v>
      </c>
      <c r="Q475" s="18">
        <v>43.7</v>
      </c>
      <c r="R475" s="18">
        <v>36.51</v>
      </c>
      <c r="S475" s="18">
        <v>40</v>
      </c>
      <c r="T475" s="18" t="s">
        <v>534</v>
      </c>
      <c r="U475" s="18" t="s">
        <v>534</v>
      </c>
      <c r="V475" s="18" t="s">
        <v>534</v>
      </c>
      <c r="W475" s="18" t="s">
        <v>534</v>
      </c>
      <c r="X475" s="18"/>
      <c r="Y475" s="18">
        <v>0</v>
      </c>
      <c r="Z475" s="18">
        <v>0</v>
      </c>
      <c r="AA475" s="18">
        <v>0</v>
      </c>
    </row>
    <row r="476" spans="1:27" x14ac:dyDescent="0.25">
      <c r="A476" s="4" t="s">
        <v>380</v>
      </c>
      <c r="B476" s="4" t="s">
        <v>50</v>
      </c>
      <c r="C476" s="18"/>
      <c r="D476" s="18"/>
      <c r="E476" s="18"/>
      <c r="F476" s="18"/>
      <c r="G476" s="18"/>
      <c r="H476" s="18"/>
      <c r="I476" s="18"/>
      <c r="J476" s="18"/>
      <c r="K476" s="18"/>
      <c r="L476" s="18">
        <v>0</v>
      </c>
      <c r="M476" s="18">
        <v>3.15</v>
      </c>
      <c r="N476" s="18">
        <v>2.8</v>
      </c>
      <c r="O476" s="18">
        <v>4.4000000000000004</v>
      </c>
      <c r="P476" s="19">
        <v>0</v>
      </c>
      <c r="Q476" s="18">
        <v>5.35</v>
      </c>
      <c r="R476" s="18">
        <v>4.41</v>
      </c>
      <c r="S476" s="18" t="s">
        <v>534</v>
      </c>
      <c r="T476" s="18" t="s">
        <v>534</v>
      </c>
      <c r="U476" s="18" t="s">
        <v>534</v>
      </c>
      <c r="V476" s="18" t="s">
        <v>534</v>
      </c>
      <c r="W476" s="18" t="s">
        <v>534</v>
      </c>
      <c r="X476" s="18" t="s">
        <v>534</v>
      </c>
      <c r="Y476" s="18">
        <v>0</v>
      </c>
      <c r="Z476" s="18">
        <v>0</v>
      </c>
      <c r="AA476" s="18">
        <v>0</v>
      </c>
    </row>
    <row r="477" spans="1:27" x14ac:dyDescent="0.25">
      <c r="A477" s="4" t="s">
        <v>355</v>
      </c>
      <c r="B477" s="4" t="s">
        <v>328</v>
      </c>
      <c r="C477" s="18">
        <v>98</v>
      </c>
      <c r="D477" s="18">
        <v>87.89</v>
      </c>
      <c r="E477" s="18">
        <v>91</v>
      </c>
      <c r="F477" s="18">
        <v>87</v>
      </c>
      <c r="G477" s="18">
        <v>82</v>
      </c>
      <c r="H477" s="18">
        <v>91</v>
      </c>
      <c r="I477" s="18">
        <v>95</v>
      </c>
      <c r="J477" s="18">
        <v>100</v>
      </c>
      <c r="K477" s="18">
        <v>106.416</v>
      </c>
      <c r="L477" s="18">
        <v>111.137</v>
      </c>
      <c r="M477" s="18">
        <v>117.3</v>
      </c>
      <c r="N477" s="18">
        <v>119.98154</v>
      </c>
      <c r="O477" s="18">
        <v>127.422518</v>
      </c>
      <c r="P477" s="19">
        <v>137.97691900000001</v>
      </c>
      <c r="Q477" s="18">
        <v>165.741704</v>
      </c>
      <c r="R477" s="18">
        <v>138.79082600000001</v>
      </c>
      <c r="S477" s="18">
        <v>154</v>
      </c>
      <c r="T477" s="18">
        <v>151.40799999999999</v>
      </c>
      <c r="U477" s="18">
        <v>134.1</v>
      </c>
      <c r="V477" s="18">
        <v>142.86080100000001</v>
      </c>
      <c r="W477" s="18">
        <v>149.369</v>
      </c>
      <c r="X477" s="18">
        <v>153.68899999999999</v>
      </c>
      <c r="Y477" s="18">
        <v>0</v>
      </c>
      <c r="Z477" s="18">
        <v>0</v>
      </c>
      <c r="AA477" s="18">
        <v>0</v>
      </c>
    </row>
    <row r="478" spans="1:27" x14ac:dyDescent="0.25">
      <c r="A478" s="4" t="s">
        <v>436</v>
      </c>
      <c r="B478" s="4" t="s">
        <v>280</v>
      </c>
      <c r="C478" s="18">
        <v>249.411</v>
      </c>
      <c r="D478" s="18">
        <v>201</v>
      </c>
      <c r="E478" s="18">
        <v>211.86799999999999</v>
      </c>
      <c r="F478" s="18">
        <v>199</v>
      </c>
      <c r="G478" s="18">
        <v>199</v>
      </c>
      <c r="H478" s="18">
        <v>0</v>
      </c>
      <c r="I478" s="18">
        <v>0</v>
      </c>
      <c r="J478" s="18">
        <v>186</v>
      </c>
      <c r="K478" s="18">
        <v>0</v>
      </c>
      <c r="L478" s="18"/>
      <c r="M478" s="18"/>
      <c r="N478" s="18"/>
      <c r="O478" s="18"/>
      <c r="P478" s="19"/>
      <c r="Q478" s="18"/>
      <c r="R478" s="18"/>
      <c r="S478" s="18" t="s">
        <v>534</v>
      </c>
      <c r="T478" s="18" t="s">
        <v>534</v>
      </c>
      <c r="U478" s="18" t="s">
        <v>534</v>
      </c>
      <c r="V478" s="18" t="s">
        <v>534</v>
      </c>
      <c r="W478" s="18" t="s">
        <v>534</v>
      </c>
      <c r="X478" s="18" t="s">
        <v>534</v>
      </c>
      <c r="Y478" s="18">
        <v>0</v>
      </c>
      <c r="Z478" s="18">
        <v>0</v>
      </c>
      <c r="AA478" s="18">
        <v>0</v>
      </c>
    </row>
    <row r="479" spans="1:27" x14ac:dyDescent="0.25">
      <c r="A479" s="4" t="s">
        <v>249</v>
      </c>
      <c r="B479" s="4" t="s">
        <v>235</v>
      </c>
      <c r="C479" s="18"/>
      <c r="D479" s="18"/>
      <c r="E479" s="18"/>
      <c r="F479" s="18"/>
      <c r="G479" s="18"/>
      <c r="H479" s="18"/>
      <c r="I479" s="18"/>
      <c r="J479" s="18"/>
      <c r="K479" s="18"/>
      <c r="L479" s="18">
        <v>0</v>
      </c>
      <c r="M479" s="18">
        <v>15.3</v>
      </c>
      <c r="N479" s="18">
        <v>15.3</v>
      </c>
      <c r="O479" s="18">
        <v>0</v>
      </c>
      <c r="P479" s="19">
        <v>19</v>
      </c>
      <c r="Q479" s="18">
        <v>0</v>
      </c>
      <c r="R479" s="19"/>
      <c r="S479" s="18" t="s">
        <v>534</v>
      </c>
      <c r="T479" s="18" t="s">
        <v>534</v>
      </c>
      <c r="U479" s="18" t="s">
        <v>534</v>
      </c>
      <c r="V479" s="18" t="s">
        <v>534</v>
      </c>
      <c r="W479" s="18" t="s">
        <v>534</v>
      </c>
      <c r="X479" s="18" t="s">
        <v>534</v>
      </c>
      <c r="Y479" s="18">
        <v>0</v>
      </c>
      <c r="Z479" s="18">
        <v>0</v>
      </c>
      <c r="AA479" s="18">
        <v>0</v>
      </c>
    </row>
    <row r="480" spans="1:27" x14ac:dyDescent="0.25">
      <c r="A480" s="4" t="s">
        <v>74</v>
      </c>
      <c r="B480" s="4" t="s">
        <v>362</v>
      </c>
      <c r="C480" s="18"/>
      <c r="D480" s="18"/>
      <c r="E480" s="18"/>
      <c r="F480" s="18"/>
      <c r="G480" s="18"/>
      <c r="H480" s="18"/>
      <c r="I480" s="18"/>
      <c r="J480" s="18"/>
      <c r="K480" s="18"/>
      <c r="L480" s="18">
        <v>0</v>
      </c>
      <c r="M480" s="18">
        <v>0.5</v>
      </c>
      <c r="N480" s="18">
        <v>0.5</v>
      </c>
      <c r="O480" s="18">
        <v>0.5</v>
      </c>
      <c r="P480" s="19">
        <v>0.5</v>
      </c>
      <c r="Q480" s="18">
        <v>1.1125</v>
      </c>
      <c r="R480" s="18">
        <v>0.9</v>
      </c>
      <c r="S480" s="18">
        <v>1.26</v>
      </c>
      <c r="T480" s="18" t="s">
        <v>534</v>
      </c>
      <c r="U480" s="18">
        <v>1.22</v>
      </c>
      <c r="V480" s="18" t="s">
        <v>534</v>
      </c>
      <c r="W480" s="18" t="s">
        <v>534</v>
      </c>
      <c r="X480" s="18" t="s">
        <v>534</v>
      </c>
      <c r="Y480" s="18">
        <v>0</v>
      </c>
      <c r="Z480" s="18">
        <v>0</v>
      </c>
      <c r="AA480" s="18">
        <v>0</v>
      </c>
    </row>
    <row r="481" spans="1:27" x14ac:dyDescent="0.25">
      <c r="A481" s="4" t="s">
        <v>362</v>
      </c>
      <c r="B481" s="4" t="s">
        <v>497</v>
      </c>
      <c r="C481" s="18">
        <v>195</v>
      </c>
      <c r="D481" s="18">
        <v>146.47999999999999</v>
      </c>
      <c r="E481" s="18">
        <v>161</v>
      </c>
      <c r="F481" s="18">
        <v>155</v>
      </c>
      <c r="G481" s="18">
        <v>149</v>
      </c>
      <c r="H481" s="18">
        <v>168</v>
      </c>
      <c r="I481" s="18">
        <v>166</v>
      </c>
      <c r="J481" s="18">
        <v>175</v>
      </c>
      <c r="K481" s="18">
        <v>170.399</v>
      </c>
      <c r="L481" s="18">
        <v>164.10400000000001</v>
      </c>
      <c r="M481" s="18">
        <v>163.93299999999999</v>
      </c>
      <c r="N481" s="18">
        <v>162.351</v>
      </c>
      <c r="O481" s="18">
        <v>159.70699999999999</v>
      </c>
      <c r="P481" s="19">
        <v>174.084</v>
      </c>
      <c r="Q481" s="18">
        <v>207.88</v>
      </c>
      <c r="R481" s="18">
        <v>176.05600000000001</v>
      </c>
      <c r="S481" s="18">
        <v>187</v>
      </c>
      <c r="T481" s="18">
        <v>184.5</v>
      </c>
      <c r="U481" s="18">
        <v>168.3</v>
      </c>
      <c r="V481" s="18">
        <v>167.3</v>
      </c>
      <c r="W481" s="18">
        <v>181.09899999999999</v>
      </c>
      <c r="X481" s="18">
        <v>177.6</v>
      </c>
      <c r="Y481" s="18">
        <v>0</v>
      </c>
      <c r="Z481" s="18">
        <v>0</v>
      </c>
      <c r="AA481" s="18">
        <v>0</v>
      </c>
    </row>
    <row r="482" spans="1:27" x14ac:dyDescent="0.25">
      <c r="A482" s="4" t="s">
        <v>207</v>
      </c>
      <c r="B482" s="4" t="s">
        <v>207</v>
      </c>
      <c r="C482" s="18">
        <v>1617</v>
      </c>
      <c r="D482" s="18">
        <v>1448.39</v>
      </c>
      <c r="E482" s="18">
        <v>1516</v>
      </c>
      <c r="F482" s="18">
        <v>1516</v>
      </c>
      <c r="G482" s="18">
        <v>1342.1659999999999</v>
      </c>
      <c r="H482" s="18">
        <v>1490</v>
      </c>
      <c r="I482" s="18">
        <v>1451</v>
      </c>
      <c r="J482" s="18">
        <v>1459.1880000000001</v>
      </c>
      <c r="K482" s="18">
        <v>1543.8330000000001</v>
      </c>
      <c r="L482" s="18">
        <v>1491.546</v>
      </c>
      <c r="M482" s="18">
        <v>1501</v>
      </c>
      <c r="N482" s="18">
        <v>1582</v>
      </c>
      <c r="O482" s="18">
        <v>1483</v>
      </c>
      <c r="P482" s="19">
        <v>1624</v>
      </c>
      <c r="Q482" s="18">
        <v>1790</v>
      </c>
      <c r="R482" s="18">
        <v>1309</v>
      </c>
      <c r="S482" s="18">
        <v>1535</v>
      </c>
      <c r="T482" s="18">
        <v>1455</v>
      </c>
      <c r="U482" s="18">
        <v>1360.5</v>
      </c>
      <c r="V482" s="18">
        <v>1347.9</v>
      </c>
      <c r="W482" s="18">
        <v>1445.8</v>
      </c>
      <c r="X482" s="18">
        <v>1473.6401000000001</v>
      </c>
      <c r="Y482" s="18">
        <v>0</v>
      </c>
      <c r="Z482" s="18">
        <v>0</v>
      </c>
      <c r="AA482" s="18">
        <v>0</v>
      </c>
    </row>
    <row r="483" spans="1:27" x14ac:dyDescent="0.25">
      <c r="A483" s="4" t="s">
        <v>363</v>
      </c>
      <c r="B483" s="4" t="s">
        <v>363</v>
      </c>
      <c r="C483" s="18">
        <v>429.42200000000003</v>
      </c>
      <c r="D483" s="18">
        <v>414.03</v>
      </c>
      <c r="E483" s="18">
        <v>409</v>
      </c>
      <c r="F483" s="18">
        <v>392</v>
      </c>
      <c r="G483" s="18">
        <v>380</v>
      </c>
      <c r="H483" s="18">
        <v>426</v>
      </c>
      <c r="I483" s="18">
        <v>429.697</v>
      </c>
      <c r="J483" s="18">
        <v>470.39</v>
      </c>
      <c r="K483" s="18">
        <v>503.07900000000001</v>
      </c>
      <c r="L483" s="18">
        <v>458.11700000000002</v>
      </c>
      <c r="M483" s="18">
        <v>483</v>
      </c>
      <c r="N483" s="18">
        <v>483</v>
      </c>
      <c r="O483" s="18">
        <v>485.22</v>
      </c>
      <c r="P483" s="19">
        <v>527.00699999999995</v>
      </c>
      <c r="Q483" s="18">
        <v>566.86699999999996</v>
      </c>
      <c r="R483" s="18">
        <v>592.66200000000003</v>
      </c>
      <c r="S483" s="18">
        <v>557</v>
      </c>
      <c r="T483" s="18">
        <v>553.02300000000002</v>
      </c>
      <c r="U483" s="18">
        <v>532.09799999999996</v>
      </c>
      <c r="V483" s="18">
        <v>509.45299999999997</v>
      </c>
      <c r="W483" s="18">
        <v>538.08699999999999</v>
      </c>
      <c r="X483" s="18">
        <v>557.10599999999999</v>
      </c>
      <c r="Y483" s="18">
        <v>0</v>
      </c>
      <c r="Z483" s="18">
        <v>0</v>
      </c>
      <c r="AA483" s="18">
        <v>0</v>
      </c>
    </row>
    <row r="484" spans="1:27" x14ac:dyDescent="0.25">
      <c r="A484" s="4" t="s">
        <v>367</v>
      </c>
      <c r="B484" s="4" t="s">
        <v>34</v>
      </c>
      <c r="C484" s="18">
        <v>102</v>
      </c>
      <c r="D484" s="18">
        <v>89.38</v>
      </c>
      <c r="E484" s="18">
        <v>90</v>
      </c>
      <c r="F484" s="18">
        <v>96</v>
      </c>
      <c r="G484" s="18">
        <v>95</v>
      </c>
      <c r="H484" s="18">
        <v>102</v>
      </c>
      <c r="I484" s="18">
        <v>106</v>
      </c>
      <c r="J484" s="18">
        <v>114.56399999999999</v>
      </c>
      <c r="K484" s="18">
        <v>118.661</v>
      </c>
      <c r="L484" s="18">
        <v>120.4</v>
      </c>
      <c r="M484" s="18">
        <v>117</v>
      </c>
      <c r="N484" s="18">
        <v>115</v>
      </c>
      <c r="O484" s="18">
        <v>117</v>
      </c>
      <c r="P484" s="19">
        <v>128</v>
      </c>
      <c r="Q484" s="18">
        <v>149</v>
      </c>
      <c r="R484" s="18">
        <v>132.142</v>
      </c>
      <c r="S484" s="18">
        <v>137</v>
      </c>
      <c r="T484" s="18">
        <v>137.30000000000001</v>
      </c>
      <c r="U484" s="18">
        <v>122.8</v>
      </c>
      <c r="V484" s="18">
        <v>127.248</v>
      </c>
      <c r="W484" s="18">
        <v>131.964</v>
      </c>
      <c r="X484" s="18">
        <v>134.52000000000001</v>
      </c>
      <c r="Y484" s="18">
        <v>0</v>
      </c>
      <c r="Z484" s="18">
        <v>0</v>
      </c>
      <c r="AA484" s="18">
        <v>0</v>
      </c>
    </row>
    <row r="485" spans="1:27" x14ac:dyDescent="0.25">
      <c r="A485" s="4" t="s">
        <v>36</v>
      </c>
      <c r="B485" s="4" t="s">
        <v>285</v>
      </c>
      <c r="C485" s="18"/>
      <c r="D485" s="18"/>
      <c r="E485" s="18"/>
      <c r="F485" s="18"/>
      <c r="G485" s="18"/>
      <c r="H485" s="18"/>
      <c r="I485" s="18"/>
      <c r="J485" s="18">
        <v>0</v>
      </c>
      <c r="K485" s="18">
        <v>8.6910000000000007</v>
      </c>
      <c r="L485" s="18">
        <v>10.026</v>
      </c>
      <c r="M485" s="18">
        <v>10.278</v>
      </c>
      <c r="N485" s="18">
        <v>12.374000000000001</v>
      </c>
      <c r="O485" s="18">
        <v>13.381</v>
      </c>
      <c r="P485" s="19">
        <v>15.513</v>
      </c>
      <c r="Q485" s="18">
        <v>0</v>
      </c>
      <c r="R485" s="37"/>
      <c r="S485" s="18" t="s">
        <v>534</v>
      </c>
      <c r="T485" s="18" t="s">
        <v>534</v>
      </c>
      <c r="U485" s="18" t="s">
        <v>534</v>
      </c>
      <c r="V485" s="18" t="s">
        <v>534</v>
      </c>
      <c r="W485" s="18" t="s">
        <v>534</v>
      </c>
      <c r="X485" s="18" t="s">
        <v>534</v>
      </c>
      <c r="Y485" s="18">
        <v>0</v>
      </c>
      <c r="Z485" s="18">
        <v>0</v>
      </c>
      <c r="AA485" s="18">
        <v>0</v>
      </c>
    </row>
    <row r="486" spans="1:27" x14ac:dyDescent="0.25">
      <c r="A486" s="4" t="s">
        <v>287</v>
      </c>
      <c r="B486" s="4" t="s">
        <v>311</v>
      </c>
      <c r="C486" s="18"/>
      <c r="D486" s="18"/>
      <c r="E486" s="18"/>
      <c r="F486" s="18"/>
      <c r="G486" s="18"/>
      <c r="H486" s="18"/>
      <c r="I486" s="18"/>
      <c r="J486" s="18">
        <v>0</v>
      </c>
      <c r="K486" s="18">
        <v>2.5219999999999998</v>
      </c>
      <c r="L486" s="18">
        <v>6.5780000000000003</v>
      </c>
      <c r="M486" s="18">
        <v>6.5780000000000003</v>
      </c>
      <c r="N486" s="18">
        <v>6.5780000000000003</v>
      </c>
      <c r="O486" s="18">
        <v>5.7</v>
      </c>
      <c r="P486" s="19">
        <v>8</v>
      </c>
      <c r="Q486" s="18">
        <v>0</v>
      </c>
      <c r="R486" s="37"/>
      <c r="S486" s="18" t="s">
        <v>534</v>
      </c>
      <c r="T486" s="18" t="s">
        <v>534</v>
      </c>
      <c r="U486" s="18" t="s">
        <v>534</v>
      </c>
      <c r="V486" s="18" t="s">
        <v>534</v>
      </c>
      <c r="W486" s="18" t="s">
        <v>534</v>
      </c>
      <c r="X486" s="18" t="s">
        <v>534</v>
      </c>
      <c r="Y486" s="18">
        <v>0</v>
      </c>
      <c r="Z486" s="18">
        <v>0</v>
      </c>
      <c r="AA486" s="18">
        <v>0</v>
      </c>
    </row>
    <row r="487" spans="1:27" x14ac:dyDescent="0.25">
      <c r="A487" s="4" t="s">
        <v>437</v>
      </c>
      <c r="B487" s="4" t="s">
        <v>57</v>
      </c>
      <c r="C487" s="18">
        <v>54.13</v>
      </c>
      <c r="D487" s="18">
        <v>48.814</v>
      </c>
      <c r="E487" s="18">
        <v>49.527999999999999</v>
      </c>
      <c r="F487" s="18">
        <v>46.933</v>
      </c>
      <c r="G487" s="18">
        <v>0</v>
      </c>
      <c r="H487" s="18"/>
      <c r="I487" s="18"/>
      <c r="J487" s="18"/>
      <c r="K487" s="18"/>
      <c r="L487" s="18"/>
      <c r="M487" s="18"/>
      <c r="N487" s="18"/>
      <c r="O487" s="18"/>
      <c r="P487" s="19"/>
      <c r="Q487" s="18"/>
      <c r="R487" s="18"/>
      <c r="S487" s="18" t="s">
        <v>534</v>
      </c>
      <c r="T487" s="18" t="s">
        <v>534</v>
      </c>
      <c r="U487" s="18" t="s">
        <v>534</v>
      </c>
      <c r="V487" s="18" t="s">
        <v>534</v>
      </c>
      <c r="W487" s="18" t="s">
        <v>534</v>
      </c>
      <c r="X487" s="18" t="s">
        <v>534</v>
      </c>
      <c r="Y487" s="18">
        <v>0</v>
      </c>
      <c r="Z487" s="18">
        <v>0</v>
      </c>
      <c r="AA487" s="18">
        <v>0</v>
      </c>
    </row>
    <row r="488" spans="1:27" x14ac:dyDescent="0.25">
      <c r="A488" s="4" t="s">
        <v>281</v>
      </c>
      <c r="B488" s="4" t="s">
        <v>281</v>
      </c>
      <c r="C488" s="18"/>
      <c r="D488" s="18"/>
      <c r="E488" s="18"/>
      <c r="F488" s="18"/>
      <c r="G488" s="18"/>
      <c r="H488" s="18"/>
      <c r="I488" s="18"/>
      <c r="J488" s="18"/>
      <c r="K488" s="18">
        <v>0</v>
      </c>
      <c r="L488" s="18">
        <v>30.955067427104868</v>
      </c>
      <c r="M488" s="18">
        <v>27.068999999999999</v>
      </c>
      <c r="N488" s="18">
        <v>30.8</v>
      </c>
      <c r="O488" s="18">
        <v>41.86</v>
      </c>
      <c r="P488" s="19">
        <v>46.78</v>
      </c>
      <c r="Q488" s="18">
        <v>51.7</v>
      </c>
      <c r="R488" s="18">
        <v>39.1</v>
      </c>
      <c r="S488" s="18">
        <v>43</v>
      </c>
      <c r="T488" s="18">
        <v>42.76</v>
      </c>
      <c r="U488" s="18">
        <v>38.57</v>
      </c>
      <c r="V488" s="18">
        <v>38.46</v>
      </c>
      <c r="W488" s="18">
        <v>43.3</v>
      </c>
      <c r="X488" s="18">
        <v>41.34</v>
      </c>
      <c r="Y488" s="18">
        <v>0</v>
      </c>
      <c r="Z488" s="18">
        <v>0</v>
      </c>
      <c r="AA488" s="18">
        <v>0</v>
      </c>
    </row>
    <row r="489" spans="1:27" x14ac:dyDescent="0.25">
      <c r="A489" s="4" t="s">
        <v>370</v>
      </c>
      <c r="B489" s="4" t="s">
        <v>370</v>
      </c>
      <c r="C489" s="18">
        <v>19</v>
      </c>
      <c r="D489" s="18">
        <v>16.8</v>
      </c>
      <c r="E489" s="18">
        <v>19</v>
      </c>
      <c r="F489" s="18">
        <v>23</v>
      </c>
      <c r="G489" s="18">
        <v>25</v>
      </c>
      <c r="H489" s="18">
        <v>28.183</v>
      </c>
      <c r="I489" s="18">
        <v>26</v>
      </c>
      <c r="J489" s="18">
        <v>28.164000000000001</v>
      </c>
      <c r="K489" s="18">
        <v>21.254000000000001</v>
      </c>
      <c r="L489" s="18">
        <v>21.631</v>
      </c>
      <c r="M489" s="18">
        <v>23</v>
      </c>
      <c r="N489" s="18">
        <v>24.518999999999998</v>
      </c>
      <c r="O489" s="18">
        <v>24.199000000000002</v>
      </c>
      <c r="P489" s="19">
        <v>24.277999999999999</v>
      </c>
      <c r="Q489" s="18">
        <v>26.904</v>
      </c>
      <c r="R489" s="18">
        <v>21.367999999999999</v>
      </c>
      <c r="S489" s="18">
        <v>24</v>
      </c>
      <c r="T489" s="39">
        <v>22</v>
      </c>
      <c r="U489" s="18">
        <v>21.67</v>
      </c>
      <c r="V489" s="18">
        <v>20.7</v>
      </c>
      <c r="W489" s="18">
        <v>22.411000000000001</v>
      </c>
      <c r="X489" s="18">
        <v>23.01</v>
      </c>
      <c r="Y489" s="18">
        <v>0</v>
      </c>
      <c r="Z489" s="18">
        <v>0</v>
      </c>
      <c r="AA489" s="18">
        <v>0</v>
      </c>
    </row>
    <row r="490" spans="1:27" x14ac:dyDescent="0.25">
      <c r="A490" s="4" t="s">
        <v>274</v>
      </c>
      <c r="B490" s="4" t="s">
        <v>262</v>
      </c>
      <c r="C490" s="18"/>
      <c r="D490" s="18"/>
      <c r="E490" s="18"/>
      <c r="F490" s="18"/>
      <c r="G490" s="18"/>
      <c r="H490" s="18"/>
      <c r="I490" s="18"/>
      <c r="J490" s="18"/>
      <c r="K490" s="18"/>
      <c r="L490" s="18">
        <v>0</v>
      </c>
      <c r="M490" s="18">
        <v>2.585</v>
      </c>
      <c r="N490" s="18">
        <v>2.8679999999999999</v>
      </c>
      <c r="O490" s="18">
        <v>2.4740000000000002</v>
      </c>
      <c r="P490" s="19">
        <v>2.5089999999999999</v>
      </c>
      <c r="Q490" s="18">
        <v>2.5569999999999999</v>
      </c>
      <c r="R490" s="18">
        <v>2.4</v>
      </c>
      <c r="S490" s="18">
        <v>2.5</v>
      </c>
      <c r="T490" s="18">
        <v>2.573</v>
      </c>
      <c r="U490" s="18">
        <v>2.488</v>
      </c>
      <c r="V490" s="18">
        <v>2.3050000000000002</v>
      </c>
      <c r="W490" s="18">
        <v>2.5550000000000002</v>
      </c>
      <c r="X490" s="18">
        <v>2.63</v>
      </c>
      <c r="Y490" s="18">
        <v>0</v>
      </c>
      <c r="Z490" s="18">
        <v>0</v>
      </c>
      <c r="AA490" s="18">
        <v>0</v>
      </c>
    </row>
    <row r="491" spans="1:27" x14ac:dyDescent="0.25">
      <c r="A491" s="4" t="s">
        <v>156</v>
      </c>
      <c r="B491" s="4" t="s">
        <v>156</v>
      </c>
      <c r="C491" s="18"/>
      <c r="D491" s="18"/>
      <c r="E491" s="18"/>
      <c r="F491" s="18"/>
      <c r="G491" s="18">
        <v>0</v>
      </c>
      <c r="H491" s="18">
        <v>39</v>
      </c>
      <c r="I491" s="18">
        <v>35</v>
      </c>
      <c r="J491" s="18">
        <v>35</v>
      </c>
      <c r="K491" s="18">
        <v>16.989799999999999</v>
      </c>
      <c r="L491" s="18">
        <v>24.366799999999998</v>
      </c>
      <c r="M491" s="18">
        <v>24.366799999999998</v>
      </c>
      <c r="N491" s="18">
        <v>51.4</v>
      </c>
      <c r="O491" s="18">
        <v>50.3</v>
      </c>
      <c r="P491" s="19">
        <v>52.6</v>
      </c>
      <c r="Q491" s="18">
        <v>60.6</v>
      </c>
      <c r="R491" s="18">
        <v>30.8</v>
      </c>
      <c r="S491" s="18">
        <v>56</v>
      </c>
      <c r="T491" s="18">
        <v>54.3</v>
      </c>
      <c r="U491" s="18">
        <v>52.44</v>
      </c>
      <c r="V491" s="18">
        <v>51.56</v>
      </c>
      <c r="W491" s="18">
        <v>54.68</v>
      </c>
      <c r="X491" s="18">
        <v>55.86</v>
      </c>
      <c r="Y491" s="18">
        <v>0</v>
      </c>
      <c r="Z491" s="18">
        <v>0</v>
      </c>
      <c r="AA491" s="18">
        <v>0</v>
      </c>
    </row>
    <row r="492" spans="1:27" x14ac:dyDescent="0.25">
      <c r="A492" s="4" t="s">
        <v>217</v>
      </c>
      <c r="B492" s="4" t="s">
        <v>499</v>
      </c>
      <c r="C492" s="18"/>
      <c r="D492" s="18"/>
      <c r="E492" s="18"/>
      <c r="F492" s="18">
        <v>0</v>
      </c>
      <c r="G492" s="18">
        <v>45</v>
      </c>
      <c r="H492" s="18">
        <v>45</v>
      </c>
      <c r="I492" s="18">
        <v>27.744</v>
      </c>
      <c r="J492" s="18">
        <v>43.491</v>
      </c>
      <c r="K492" s="18">
        <v>47.204999999999998</v>
      </c>
      <c r="L492" s="18">
        <v>43.203687984271248</v>
      </c>
      <c r="M492" s="18">
        <v>18.100999999999999</v>
      </c>
      <c r="N492" s="18">
        <v>4.5</v>
      </c>
      <c r="O492" s="18">
        <v>19.899999999999999</v>
      </c>
      <c r="P492" s="19">
        <v>18.600000000000001</v>
      </c>
      <c r="Q492" s="18">
        <v>22.06</v>
      </c>
      <c r="R492" s="18">
        <v>0</v>
      </c>
      <c r="S492" s="18" t="s">
        <v>534</v>
      </c>
      <c r="T492" s="18" t="s">
        <v>534</v>
      </c>
      <c r="U492" s="18" t="s">
        <v>534</v>
      </c>
      <c r="V492" s="18" t="s">
        <v>534</v>
      </c>
      <c r="W492" s="18" t="s">
        <v>534</v>
      </c>
      <c r="X492" s="18"/>
      <c r="Y492" s="18">
        <v>0</v>
      </c>
      <c r="Z492" s="18">
        <v>0</v>
      </c>
      <c r="AA492" s="18">
        <v>0</v>
      </c>
    </row>
    <row r="493" spans="1:27" x14ac:dyDescent="0.25">
      <c r="A493" s="4" t="s">
        <v>77</v>
      </c>
      <c r="B493" s="4" t="s">
        <v>165</v>
      </c>
      <c r="C493" s="18"/>
      <c r="D493" s="18"/>
      <c r="E493" s="18"/>
      <c r="F493" s="18"/>
      <c r="G493" s="18"/>
      <c r="H493" s="18"/>
      <c r="I493" s="18"/>
      <c r="J493" s="18"/>
      <c r="K493" s="18">
        <v>0</v>
      </c>
      <c r="L493" s="18">
        <v>15.071310288377372</v>
      </c>
      <c r="M493" s="18">
        <v>11.438000000000001</v>
      </c>
      <c r="N493" s="18">
        <v>11.438000000000001</v>
      </c>
      <c r="O493" s="18">
        <v>11.659000000000001</v>
      </c>
      <c r="P493" s="19">
        <v>14.061</v>
      </c>
      <c r="Q493" s="18">
        <v>15</v>
      </c>
      <c r="R493" s="18">
        <v>12.948539999999999</v>
      </c>
      <c r="S493" s="18">
        <v>14.02</v>
      </c>
      <c r="T493" s="18">
        <v>13.59</v>
      </c>
      <c r="U493" s="18" t="s">
        <v>534</v>
      </c>
      <c r="V493" s="18" t="s">
        <v>534</v>
      </c>
      <c r="W493" s="18" t="s">
        <v>534</v>
      </c>
      <c r="X493" s="18" t="s">
        <v>534</v>
      </c>
      <c r="Y493" s="18">
        <v>0</v>
      </c>
      <c r="Z493" s="18">
        <v>0</v>
      </c>
      <c r="AA493" s="18">
        <v>0</v>
      </c>
    </row>
    <row r="494" spans="1:27" x14ac:dyDescent="0.25">
      <c r="A494" s="4" t="s">
        <v>471</v>
      </c>
      <c r="B494" s="4" t="s">
        <v>78</v>
      </c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>
        <v>0</v>
      </c>
      <c r="Q494" s="18">
        <v>11.5</v>
      </c>
      <c r="R494" s="18">
        <v>14.3</v>
      </c>
      <c r="S494" s="18" t="s">
        <v>534</v>
      </c>
      <c r="T494" s="18" t="s">
        <v>534</v>
      </c>
      <c r="U494" s="18" t="s">
        <v>534</v>
      </c>
      <c r="V494" s="18" t="s">
        <v>534</v>
      </c>
      <c r="W494" s="18" t="s">
        <v>534</v>
      </c>
      <c r="X494" s="18"/>
      <c r="Y494" s="18">
        <v>0</v>
      </c>
      <c r="Z494" s="18">
        <v>0</v>
      </c>
      <c r="AA494" s="18">
        <v>0</v>
      </c>
    </row>
    <row r="495" spans="1:27" x14ac:dyDescent="0.25">
      <c r="A495" s="4" t="s">
        <v>40</v>
      </c>
      <c r="B495" s="4" t="s">
        <v>165</v>
      </c>
      <c r="C495" s="18"/>
      <c r="D495" s="18"/>
      <c r="E495" s="18"/>
      <c r="F495" s="18"/>
      <c r="G495" s="18"/>
      <c r="H495" s="18"/>
      <c r="I495" s="18"/>
      <c r="J495" s="18"/>
      <c r="K495" s="18"/>
      <c r="L495" s="18">
        <v>0</v>
      </c>
      <c r="M495" s="18">
        <v>0.48</v>
      </c>
      <c r="N495" s="18">
        <v>0.49</v>
      </c>
      <c r="O495" s="18">
        <v>0.49</v>
      </c>
      <c r="P495" s="19">
        <v>0.52</v>
      </c>
      <c r="Q495" s="18">
        <v>0.64</v>
      </c>
      <c r="R495" s="18">
        <v>0.56999999999999995</v>
      </c>
      <c r="S495" s="18">
        <v>0.56000000000000005</v>
      </c>
      <c r="T495" s="18">
        <v>0.53</v>
      </c>
      <c r="U495" s="18">
        <v>0.42799999999999999</v>
      </c>
      <c r="V495" s="39">
        <v>0.5</v>
      </c>
      <c r="W495" s="18">
        <v>0.56000000000000005</v>
      </c>
      <c r="X495" s="18">
        <v>0.58799999999999997</v>
      </c>
      <c r="Y495" s="18">
        <v>0</v>
      </c>
      <c r="Z495" s="18">
        <v>0</v>
      </c>
      <c r="AA495" s="18">
        <v>0</v>
      </c>
    </row>
    <row r="496" spans="1:27" x14ac:dyDescent="0.25">
      <c r="A496" s="4" t="s">
        <v>310</v>
      </c>
      <c r="B496" s="4" t="s">
        <v>310</v>
      </c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>
        <v>0</v>
      </c>
      <c r="O496" s="18">
        <v>28.2</v>
      </c>
      <c r="P496" s="19">
        <v>32.1</v>
      </c>
      <c r="Q496" s="18">
        <v>36.1</v>
      </c>
      <c r="R496" s="18">
        <v>31.3</v>
      </c>
      <c r="S496" s="18">
        <v>35</v>
      </c>
      <c r="T496" s="18">
        <v>32.6</v>
      </c>
      <c r="U496" s="18">
        <v>29.7</v>
      </c>
      <c r="V496" s="18">
        <v>29.3</v>
      </c>
      <c r="W496" s="18">
        <v>31.5</v>
      </c>
      <c r="X496" s="18">
        <v>30.5</v>
      </c>
      <c r="Y496" s="18">
        <v>0</v>
      </c>
      <c r="Z496" s="18">
        <v>0</v>
      </c>
      <c r="AA496" s="18">
        <v>0</v>
      </c>
    </row>
    <row r="497" spans="1:27" x14ac:dyDescent="0.25">
      <c r="A497" s="4" t="s">
        <v>79</v>
      </c>
      <c r="B497" s="4" t="s">
        <v>79</v>
      </c>
      <c r="C497" s="18">
        <v>36</v>
      </c>
      <c r="D497" s="18">
        <v>31.96</v>
      </c>
      <c r="E497" s="18">
        <v>32</v>
      </c>
      <c r="F497" s="18">
        <v>32</v>
      </c>
      <c r="G497" s="18">
        <v>29</v>
      </c>
      <c r="H497" s="18">
        <v>33</v>
      </c>
      <c r="I497" s="18">
        <v>0</v>
      </c>
      <c r="J497" s="18">
        <v>32.701999999999998</v>
      </c>
      <c r="K497" s="18">
        <v>48.016707706329491</v>
      </c>
      <c r="L497" s="18">
        <v>48.016707706329491</v>
      </c>
      <c r="M497" s="18">
        <v>40.298999999999999</v>
      </c>
      <c r="N497" s="18">
        <v>40</v>
      </c>
      <c r="O497" s="18">
        <v>51.75</v>
      </c>
      <c r="P497" s="19">
        <v>62.014000000000003</v>
      </c>
      <c r="Q497" s="18">
        <v>74</v>
      </c>
      <c r="R497" s="18">
        <v>67.934353716999993</v>
      </c>
      <c r="S497" s="18">
        <v>74</v>
      </c>
      <c r="T497" s="18">
        <v>88.616</v>
      </c>
      <c r="U497" s="18">
        <v>77.644000000000005</v>
      </c>
      <c r="V497" s="18">
        <v>80.75</v>
      </c>
      <c r="W497" s="18">
        <v>87</v>
      </c>
      <c r="X497" s="18">
        <v>81.433000000000007</v>
      </c>
      <c r="Y497" s="18">
        <v>0</v>
      </c>
      <c r="Z497" s="18">
        <v>0</v>
      </c>
      <c r="AA497" s="18">
        <v>0</v>
      </c>
    </row>
    <row r="498" spans="1:27" x14ac:dyDescent="0.25">
      <c r="A498" s="8" t="s">
        <v>438</v>
      </c>
      <c r="B498" s="4" t="s">
        <v>438</v>
      </c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9">
        <v>0</v>
      </c>
      <c r="Q498" s="18">
        <v>8.0549999999999997</v>
      </c>
      <c r="R498" s="18">
        <v>7.7</v>
      </c>
      <c r="S498" s="18">
        <v>7</v>
      </c>
      <c r="T498" s="18">
        <v>6.1740000000000004</v>
      </c>
      <c r="U498" s="18" t="s">
        <v>534</v>
      </c>
      <c r="V498" s="18" t="s">
        <v>534</v>
      </c>
      <c r="W498" s="18" t="s">
        <v>534</v>
      </c>
      <c r="X498" s="18"/>
      <c r="Y498" s="18">
        <v>0</v>
      </c>
      <c r="Z498" s="18">
        <v>0</v>
      </c>
      <c r="AA498" s="18">
        <v>0</v>
      </c>
    </row>
    <row r="499" spans="1:27" x14ac:dyDescent="0.25">
      <c r="A499" s="8" t="s">
        <v>532</v>
      </c>
      <c r="B499" s="4" t="s">
        <v>138</v>
      </c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9"/>
      <c r="Q499" s="18"/>
      <c r="R499" s="18"/>
      <c r="S499" s="18">
        <v>3</v>
      </c>
      <c r="T499" s="18">
        <v>2.9</v>
      </c>
      <c r="U499" s="18">
        <v>2.73</v>
      </c>
      <c r="V499" s="18">
        <v>2.835</v>
      </c>
      <c r="W499" s="18">
        <v>3.077</v>
      </c>
      <c r="X499" s="39">
        <v>3</v>
      </c>
      <c r="Y499" s="18">
        <v>0</v>
      </c>
      <c r="Z499" s="18">
        <v>0</v>
      </c>
      <c r="AA499" s="18">
        <v>0</v>
      </c>
    </row>
    <row r="500" spans="1:27" x14ac:dyDescent="0.25">
      <c r="A500" s="4" t="s">
        <v>371</v>
      </c>
      <c r="B500" s="4" t="s">
        <v>371</v>
      </c>
      <c r="C500" s="18">
        <v>32</v>
      </c>
      <c r="D500" s="18">
        <v>31.14</v>
      </c>
      <c r="E500" s="18">
        <v>31</v>
      </c>
      <c r="F500" s="18">
        <v>35</v>
      </c>
      <c r="G500" s="18">
        <v>33</v>
      </c>
      <c r="H500" s="18">
        <v>39.5</v>
      </c>
      <c r="I500" s="18">
        <v>38.487000000000002</v>
      </c>
      <c r="J500" s="18">
        <v>38.566000000000003</v>
      </c>
      <c r="K500" s="18">
        <v>40.470399999999998</v>
      </c>
      <c r="L500" s="18">
        <v>40.470399999999998</v>
      </c>
      <c r="M500" s="18">
        <v>40.470399999999998</v>
      </c>
      <c r="N500" s="18">
        <v>43.7</v>
      </c>
      <c r="O500" s="18">
        <v>71.5</v>
      </c>
      <c r="P500" s="19">
        <v>70.8</v>
      </c>
      <c r="Q500" s="18">
        <v>80.099999999999994</v>
      </c>
      <c r="R500" s="19">
        <v>0</v>
      </c>
      <c r="S500" s="18" t="s">
        <v>534</v>
      </c>
      <c r="T500" s="18" t="s">
        <v>534</v>
      </c>
      <c r="U500" s="18" t="s">
        <v>534</v>
      </c>
      <c r="V500" s="18" t="s">
        <v>534</v>
      </c>
      <c r="W500" s="18" t="s">
        <v>534</v>
      </c>
      <c r="X500" s="18"/>
      <c r="Y500" s="18">
        <v>0</v>
      </c>
      <c r="Z500" s="18">
        <v>0</v>
      </c>
      <c r="AA500" s="18">
        <v>0</v>
      </c>
    </row>
    <row r="501" spans="1:27" x14ac:dyDescent="0.25">
      <c r="A501" s="4" t="s">
        <v>372</v>
      </c>
      <c r="B501" s="4" t="s">
        <v>372</v>
      </c>
      <c r="C501" s="18">
        <v>169</v>
      </c>
      <c r="D501" s="18">
        <v>156.41999999999999</v>
      </c>
      <c r="E501" s="18">
        <v>169</v>
      </c>
      <c r="F501" s="18">
        <v>168</v>
      </c>
      <c r="G501" s="18">
        <v>165</v>
      </c>
      <c r="H501" s="18">
        <v>185</v>
      </c>
      <c r="I501" s="18">
        <v>177</v>
      </c>
      <c r="J501" s="18">
        <v>193</v>
      </c>
      <c r="K501" s="18">
        <v>191.78899999999999</v>
      </c>
      <c r="L501" s="18">
        <v>191.78899999999999</v>
      </c>
      <c r="M501" s="18">
        <v>192</v>
      </c>
      <c r="N501" s="18">
        <v>192</v>
      </c>
      <c r="O501" s="18">
        <v>187.25399999999999</v>
      </c>
      <c r="P501" s="19">
        <v>191.42</v>
      </c>
      <c r="Q501" s="18">
        <v>217.364</v>
      </c>
      <c r="R501" s="18">
        <v>178.78</v>
      </c>
      <c r="S501" s="18">
        <v>194</v>
      </c>
      <c r="T501" s="18">
        <v>185.4</v>
      </c>
      <c r="U501" s="18">
        <v>158.703</v>
      </c>
      <c r="V501" s="18">
        <v>168.25800000000001</v>
      </c>
      <c r="W501" s="18">
        <v>176.101</v>
      </c>
      <c r="X501" s="18">
        <v>176.86</v>
      </c>
      <c r="Y501" s="18">
        <v>0</v>
      </c>
      <c r="Z501" s="18">
        <v>0</v>
      </c>
      <c r="AA501" s="18">
        <v>0</v>
      </c>
    </row>
    <row r="502" spans="1:27" x14ac:dyDescent="0.25">
      <c r="A502" s="4" t="s">
        <v>105</v>
      </c>
      <c r="B502" s="4" t="s">
        <v>498</v>
      </c>
      <c r="C502" s="18"/>
      <c r="D502" s="18"/>
      <c r="E502" s="18"/>
      <c r="F502" s="18"/>
      <c r="G502" s="18">
        <v>0</v>
      </c>
      <c r="H502" s="18">
        <v>1</v>
      </c>
      <c r="I502" s="18">
        <v>2</v>
      </c>
      <c r="J502" s="18">
        <v>3</v>
      </c>
      <c r="K502" s="18">
        <v>3.556</v>
      </c>
      <c r="L502" s="18">
        <v>3.7120000000000002</v>
      </c>
      <c r="M502" s="18">
        <v>3.9260000000000002</v>
      </c>
      <c r="N502" s="18">
        <v>4.5529999999999999</v>
      </c>
      <c r="O502" s="18">
        <v>4.3940000000000001</v>
      </c>
      <c r="P502" s="19">
        <v>4.3940000000000001</v>
      </c>
      <c r="Q502" s="18">
        <v>6.73</v>
      </c>
      <c r="R502" s="18">
        <v>6.3710000000000004</v>
      </c>
      <c r="S502" s="18">
        <v>7.2</v>
      </c>
      <c r="T502" s="18">
        <v>6.9</v>
      </c>
      <c r="U502" s="18">
        <v>3.9</v>
      </c>
      <c r="V502" s="18">
        <v>3.95</v>
      </c>
      <c r="W502" s="18">
        <v>5.7</v>
      </c>
      <c r="X502" s="18">
        <v>5.8</v>
      </c>
      <c r="Y502" s="18">
        <v>0</v>
      </c>
      <c r="Z502" s="18">
        <v>0</v>
      </c>
      <c r="AA502" s="18">
        <v>0</v>
      </c>
    </row>
    <row r="503" spans="1:27" x14ac:dyDescent="0.25">
      <c r="A503" s="4" t="s">
        <v>177</v>
      </c>
      <c r="B503" s="4" t="s">
        <v>177</v>
      </c>
      <c r="C503" s="18"/>
      <c r="D503" s="18"/>
      <c r="E503" s="18"/>
      <c r="F503" s="18"/>
      <c r="G503" s="18"/>
      <c r="H503" s="18"/>
      <c r="I503" s="18"/>
      <c r="J503" s="18"/>
      <c r="K503" s="18"/>
      <c r="L503" s="18">
        <v>0</v>
      </c>
      <c r="M503" s="18">
        <v>11.984</v>
      </c>
      <c r="N503" s="18">
        <v>11.984</v>
      </c>
      <c r="O503" s="18">
        <v>0</v>
      </c>
      <c r="P503" s="19">
        <v>13.08</v>
      </c>
      <c r="Q503" s="18">
        <v>15.388</v>
      </c>
      <c r="R503" s="18">
        <v>12.349</v>
      </c>
      <c r="S503" s="18">
        <v>13.16</v>
      </c>
      <c r="T503" s="18">
        <v>12.973000000000001</v>
      </c>
      <c r="U503" s="18">
        <v>11.433</v>
      </c>
      <c r="V503" s="18">
        <v>11.563000000000001</v>
      </c>
      <c r="W503" s="18">
        <v>12.29</v>
      </c>
      <c r="X503" s="18">
        <v>11.9</v>
      </c>
      <c r="Y503" s="18">
        <v>0</v>
      </c>
      <c r="Z503" s="18">
        <v>0</v>
      </c>
      <c r="AA503" s="18">
        <v>0</v>
      </c>
    </row>
    <row r="504" spans="1:27" x14ac:dyDescent="0.25">
      <c r="A504" s="4" t="s">
        <v>439</v>
      </c>
      <c r="B504" s="4" t="s">
        <v>315</v>
      </c>
      <c r="C504" s="18">
        <v>6</v>
      </c>
      <c r="D504" s="18">
        <v>5.46</v>
      </c>
      <c r="E504" s="18">
        <v>5</v>
      </c>
      <c r="F504" s="18">
        <v>5</v>
      </c>
      <c r="G504" s="18">
        <v>5</v>
      </c>
      <c r="H504" s="18">
        <v>6</v>
      </c>
      <c r="I504" s="18">
        <v>7</v>
      </c>
      <c r="J504" s="18">
        <v>6.7169999999999996</v>
      </c>
      <c r="K504" s="18">
        <v>6.5620000000000003</v>
      </c>
      <c r="L504" s="18">
        <v>6.5620000000000003</v>
      </c>
      <c r="M504" s="18">
        <v>0</v>
      </c>
      <c r="N504" s="18">
        <v>0</v>
      </c>
      <c r="O504" s="18">
        <v>6.165</v>
      </c>
      <c r="P504" s="19">
        <v>6.89</v>
      </c>
      <c r="Q504" s="18">
        <v>8.3680000000000003</v>
      </c>
      <c r="R504" s="18">
        <v>6.9240000000000004</v>
      </c>
      <c r="S504" s="18">
        <v>7.71</v>
      </c>
      <c r="T504" s="18">
        <v>7.641</v>
      </c>
      <c r="U504" s="18">
        <v>7.1029999999999998</v>
      </c>
      <c r="V504" s="18">
        <v>7.343</v>
      </c>
      <c r="W504" s="18">
        <v>7.7</v>
      </c>
      <c r="X504" s="39">
        <v>7</v>
      </c>
      <c r="Y504" s="18">
        <v>0</v>
      </c>
      <c r="Z504" s="18">
        <v>0</v>
      </c>
      <c r="AA504" s="18">
        <v>0</v>
      </c>
    </row>
    <row r="505" spans="1:27" x14ac:dyDescent="0.25">
      <c r="A505" s="4" t="s">
        <v>374</v>
      </c>
      <c r="B505" s="4" t="s">
        <v>447</v>
      </c>
      <c r="C505" s="18">
        <v>18</v>
      </c>
      <c r="D505" s="18">
        <v>17.38</v>
      </c>
      <c r="E505" s="18">
        <v>18</v>
      </c>
      <c r="F505" s="18">
        <v>18</v>
      </c>
      <c r="G505" s="18">
        <v>17</v>
      </c>
      <c r="H505" s="18">
        <v>20</v>
      </c>
      <c r="I505" s="18">
        <v>21</v>
      </c>
      <c r="J505" s="18">
        <v>21.018999999999998</v>
      </c>
      <c r="K505" s="18">
        <v>20.79</v>
      </c>
      <c r="L505" s="18">
        <v>19.931999999999999</v>
      </c>
      <c r="M505" s="18">
        <v>21.175000000000001</v>
      </c>
      <c r="N505" s="18">
        <v>20.7</v>
      </c>
      <c r="O505" s="18">
        <v>23.294</v>
      </c>
      <c r="P505" s="19">
        <v>25.478999999999999</v>
      </c>
      <c r="Q505" s="18">
        <v>30.364999999999998</v>
      </c>
      <c r="R505" s="18">
        <v>26.1</v>
      </c>
      <c r="S505" s="18">
        <v>28.7</v>
      </c>
      <c r="T505" s="18">
        <v>28.6</v>
      </c>
      <c r="U505" s="18">
        <v>24.9</v>
      </c>
      <c r="V505" s="18">
        <v>27.1</v>
      </c>
      <c r="W505" s="18">
        <v>28.6</v>
      </c>
      <c r="X505" s="18">
        <v>27.7</v>
      </c>
      <c r="Y505" s="18">
        <v>0</v>
      </c>
      <c r="Z505" s="18">
        <v>0</v>
      </c>
      <c r="AA505" s="18">
        <v>0</v>
      </c>
    </row>
    <row r="506" spans="1:27" x14ac:dyDescent="0.25">
      <c r="A506" s="4" t="s">
        <v>376</v>
      </c>
      <c r="B506" s="4" t="s">
        <v>376</v>
      </c>
      <c r="C506" s="18">
        <v>172</v>
      </c>
      <c r="D506" s="18">
        <v>163.28</v>
      </c>
      <c r="E506" s="18">
        <v>171</v>
      </c>
      <c r="F506" s="18">
        <v>170</v>
      </c>
      <c r="G506" s="18">
        <v>164</v>
      </c>
      <c r="H506" s="18">
        <v>182.47399999999999</v>
      </c>
      <c r="I506" s="18">
        <v>196</v>
      </c>
      <c r="J506" s="18">
        <v>203</v>
      </c>
      <c r="K506" s="18">
        <v>215</v>
      </c>
      <c r="L506" s="18">
        <v>212.5</v>
      </c>
      <c r="M506" s="18">
        <v>215.8</v>
      </c>
      <c r="N506" s="18">
        <v>198.39</v>
      </c>
      <c r="O506" s="18">
        <v>204.386</v>
      </c>
      <c r="P506" s="19">
        <v>222.15711999999999</v>
      </c>
      <c r="Q506" s="18">
        <v>236.13954525000003</v>
      </c>
      <c r="R506" s="19">
        <v>193.45400000000001</v>
      </c>
      <c r="S506" s="18">
        <v>245.874</v>
      </c>
      <c r="T506" s="18">
        <v>235.73</v>
      </c>
      <c r="U506" s="18">
        <v>216.57499999999999</v>
      </c>
      <c r="V506" s="18">
        <v>212.696</v>
      </c>
      <c r="W506" s="18">
        <v>232.59800000000001</v>
      </c>
      <c r="X506" s="18">
        <v>229.161</v>
      </c>
      <c r="Y506" s="18">
        <v>0</v>
      </c>
      <c r="Z506" s="18">
        <v>0</v>
      </c>
      <c r="AA506" s="18">
        <v>0</v>
      </c>
    </row>
    <row r="507" spans="1:27" x14ac:dyDescent="0.25">
      <c r="A507" s="35" t="s">
        <v>440</v>
      </c>
      <c r="B507" s="36" t="s">
        <v>101</v>
      </c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9">
        <v>0</v>
      </c>
      <c r="Q507" s="18">
        <v>3.794</v>
      </c>
      <c r="R507" s="18">
        <v>3.5870000000000002</v>
      </c>
      <c r="S507" s="18">
        <v>5.86</v>
      </c>
      <c r="T507" s="18">
        <v>5.6559999999999997</v>
      </c>
      <c r="U507" s="18">
        <v>5.05</v>
      </c>
      <c r="V507" s="18">
        <v>5.0949999999999998</v>
      </c>
      <c r="W507" s="18">
        <v>5.12</v>
      </c>
      <c r="X507" s="18">
        <v>5.43</v>
      </c>
      <c r="Y507" s="18">
        <v>0</v>
      </c>
      <c r="Z507" s="18">
        <v>0</v>
      </c>
      <c r="AA507" s="18">
        <v>0</v>
      </c>
    </row>
    <row r="508" spans="1:27" x14ac:dyDescent="0.25">
      <c r="A508" s="4" t="s">
        <v>218</v>
      </c>
      <c r="B508" s="36" t="s">
        <v>503</v>
      </c>
      <c r="C508" s="18"/>
      <c r="D508" s="18"/>
      <c r="E508" s="18"/>
      <c r="F508" s="18">
        <v>0</v>
      </c>
      <c r="G508" s="18">
        <v>8.7149999999999999</v>
      </c>
      <c r="H508" s="18">
        <v>10.053000000000001</v>
      </c>
      <c r="I508" s="18">
        <v>9.843</v>
      </c>
      <c r="J508" s="18">
        <v>25.082000000000001</v>
      </c>
      <c r="K508" s="18">
        <v>9.7561754280156912</v>
      </c>
      <c r="L508" s="18">
        <v>9.7561754280156912</v>
      </c>
      <c r="M508" s="18">
        <v>9.1</v>
      </c>
      <c r="N508" s="18">
        <v>2.1</v>
      </c>
      <c r="O508" s="18">
        <v>9.3000000000000007</v>
      </c>
      <c r="P508" s="19">
        <v>8.36</v>
      </c>
      <c r="Q508" s="18">
        <v>9.1999999999999993</v>
      </c>
      <c r="R508" s="18">
        <v>0</v>
      </c>
      <c r="S508" s="18" t="s">
        <v>534</v>
      </c>
      <c r="T508" s="18" t="s">
        <v>534</v>
      </c>
      <c r="U508" s="18" t="s">
        <v>534</v>
      </c>
      <c r="V508" s="18" t="s">
        <v>534</v>
      </c>
      <c r="W508" s="18" t="s">
        <v>534</v>
      </c>
      <c r="X508" s="18" t="s">
        <v>534</v>
      </c>
      <c r="Y508" s="18">
        <v>0</v>
      </c>
      <c r="Z508" s="18">
        <v>0</v>
      </c>
      <c r="AA508" s="18">
        <v>0</v>
      </c>
    </row>
    <row r="509" spans="1:27" x14ac:dyDescent="0.25">
      <c r="A509" s="4" t="s">
        <v>157</v>
      </c>
      <c r="B509" s="36" t="s">
        <v>157</v>
      </c>
      <c r="C509" s="18">
        <v>480</v>
      </c>
      <c r="D509" s="18">
        <v>445.8</v>
      </c>
      <c r="E509" s="18">
        <v>471.19400000000002</v>
      </c>
      <c r="F509" s="18">
        <v>480</v>
      </c>
      <c r="G509" s="18">
        <v>477</v>
      </c>
      <c r="H509" s="18">
        <v>522</v>
      </c>
      <c r="I509" s="18">
        <v>509</v>
      </c>
      <c r="J509" s="18">
        <v>507.89400000000001</v>
      </c>
      <c r="K509" s="18">
        <v>494.00690000000003</v>
      </c>
      <c r="L509" s="18">
        <v>490.38299999999998</v>
      </c>
      <c r="M509" s="18">
        <v>500</v>
      </c>
      <c r="N509" s="18">
        <v>500</v>
      </c>
      <c r="O509" s="18">
        <v>506.5</v>
      </c>
      <c r="P509" s="19">
        <v>522</v>
      </c>
      <c r="Q509" s="18">
        <v>599</v>
      </c>
      <c r="R509" s="18">
        <v>502</v>
      </c>
      <c r="S509" s="18">
        <v>594.79999999999995</v>
      </c>
      <c r="T509" s="18">
        <v>531.1</v>
      </c>
      <c r="U509" s="18">
        <v>510.04</v>
      </c>
      <c r="V509" s="18">
        <v>514.15</v>
      </c>
      <c r="W509" s="18">
        <v>539.73</v>
      </c>
      <c r="X509" s="18">
        <v>549.75</v>
      </c>
      <c r="Y509" s="18">
        <v>0</v>
      </c>
      <c r="Z509" s="18">
        <v>0</v>
      </c>
      <c r="AA509" s="18">
        <v>0</v>
      </c>
    </row>
    <row r="510" spans="1:27" x14ac:dyDescent="0.25">
      <c r="A510" s="4" t="s">
        <v>57</v>
      </c>
      <c r="B510" s="36" t="s">
        <v>57</v>
      </c>
      <c r="C510" s="18"/>
      <c r="D510" s="18"/>
      <c r="E510" s="18"/>
      <c r="F510" s="18">
        <v>0</v>
      </c>
      <c r="G510" s="18">
        <v>45.8</v>
      </c>
      <c r="H510" s="18">
        <v>50</v>
      </c>
      <c r="I510" s="18">
        <v>0</v>
      </c>
      <c r="J510" s="18"/>
      <c r="K510" s="18"/>
      <c r="L510" s="18">
        <v>0</v>
      </c>
      <c r="M510" s="18">
        <v>58.4</v>
      </c>
      <c r="N510" s="18">
        <v>54</v>
      </c>
      <c r="O510" s="18">
        <v>58.1</v>
      </c>
      <c r="P510" s="19">
        <v>0</v>
      </c>
      <c r="Q510" s="18">
        <v>69.599999999999994</v>
      </c>
      <c r="R510" s="18">
        <v>62</v>
      </c>
      <c r="S510" s="18">
        <v>69.8</v>
      </c>
      <c r="T510" s="39">
        <v>62</v>
      </c>
      <c r="U510" s="18">
        <v>62.5</v>
      </c>
      <c r="V510" s="18">
        <v>61.2</v>
      </c>
      <c r="W510" s="18">
        <v>65.7</v>
      </c>
      <c r="X510" s="18">
        <v>65.2</v>
      </c>
      <c r="Y510" s="18">
        <v>0</v>
      </c>
      <c r="Z510" s="18">
        <v>0</v>
      </c>
      <c r="AA510" s="18">
        <v>0</v>
      </c>
    </row>
    <row r="511" spans="1:27" x14ac:dyDescent="0.25">
      <c r="A511" s="4" t="s">
        <v>389</v>
      </c>
      <c r="B511" s="36" t="s">
        <v>344</v>
      </c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>
        <v>0</v>
      </c>
      <c r="N511" s="18">
        <v>0.5</v>
      </c>
      <c r="O511" s="18">
        <v>2.4</v>
      </c>
      <c r="P511" s="19">
        <v>1.87</v>
      </c>
      <c r="Q511" s="18">
        <v>2.3199999999999998</v>
      </c>
      <c r="R511" s="18">
        <v>0</v>
      </c>
      <c r="S511" s="18" t="s">
        <v>534</v>
      </c>
      <c r="T511" s="18" t="s">
        <v>534</v>
      </c>
      <c r="U511" s="18" t="s">
        <v>534</v>
      </c>
      <c r="V511" s="18" t="s">
        <v>534</v>
      </c>
      <c r="W511" s="18" t="s">
        <v>534</v>
      </c>
      <c r="X511" s="18" t="s">
        <v>534</v>
      </c>
      <c r="Y511" s="18">
        <v>0</v>
      </c>
      <c r="Z511" s="18">
        <v>0</v>
      </c>
      <c r="AA511" s="18">
        <v>0</v>
      </c>
    </row>
    <row r="512" spans="1:27" x14ac:dyDescent="0.25">
      <c r="A512" s="36" t="s">
        <v>344</v>
      </c>
      <c r="B512" s="36" t="s">
        <v>344</v>
      </c>
      <c r="C512" s="18">
        <v>9.6790000000000003</v>
      </c>
      <c r="D512" s="18">
        <v>11.08</v>
      </c>
      <c r="E512" s="18">
        <v>14.547000000000001</v>
      </c>
      <c r="F512" s="18">
        <v>15.217000000000001</v>
      </c>
      <c r="G512" s="18">
        <v>15</v>
      </c>
      <c r="H512" s="18">
        <v>16</v>
      </c>
      <c r="I512" s="18">
        <v>23.343</v>
      </c>
      <c r="J512" s="18">
        <v>23.503</v>
      </c>
      <c r="K512" s="18">
        <v>26.209</v>
      </c>
      <c r="L512" s="18">
        <v>26.209</v>
      </c>
      <c r="M512" s="18">
        <v>26.3</v>
      </c>
      <c r="N512" s="18">
        <v>26.7</v>
      </c>
      <c r="O512" s="18">
        <v>26</v>
      </c>
      <c r="P512" s="19">
        <v>26.3</v>
      </c>
      <c r="Q512" s="18">
        <v>27.9</v>
      </c>
      <c r="R512" s="18">
        <v>24</v>
      </c>
      <c r="S512" s="18" t="s">
        <v>534</v>
      </c>
      <c r="T512" s="18" t="s">
        <v>534</v>
      </c>
      <c r="U512" s="18" t="s">
        <v>534</v>
      </c>
      <c r="V512" s="18">
        <v>23</v>
      </c>
      <c r="W512" s="18">
        <v>24.4</v>
      </c>
      <c r="X512" s="39">
        <v>23</v>
      </c>
      <c r="Y512" s="18">
        <v>0</v>
      </c>
      <c r="Z512" s="18">
        <v>0</v>
      </c>
      <c r="AA512" s="18">
        <v>0</v>
      </c>
    </row>
    <row r="513" spans="1:27" x14ac:dyDescent="0.25">
      <c r="A513" s="4" t="s">
        <v>347</v>
      </c>
      <c r="B513" s="36" t="s">
        <v>412</v>
      </c>
      <c r="C513" s="18">
        <v>21.565000000000001</v>
      </c>
      <c r="D513" s="18">
        <v>24.172999999999998</v>
      </c>
      <c r="E513" s="18">
        <v>36.976999999999997</v>
      </c>
      <c r="F513" s="18">
        <v>32.798999999999999</v>
      </c>
      <c r="G513" s="18">
        <v>29</v>
      </c>
      <c r="H513" s="18">
        <v>28.393999999999998</v>
      </c>
      <c r="I513" s="18">
        <v>28.4</v>
      </c>
      <c r="J513" s="18">
        <v>24.469000000000001</v>
      </c>
      <c r="K513" s="18">
        <v>25.652999999999999</v>
      </c>
      <c r="L513" s="18">
        <v>25.652999999999999</v>
      </c>
      <c r="M513" s="18">
        <v>25</v>
      </c>
      <c r="N513" s="18">
        <v>24.9</v>
      </c>
      <c r="O513" s="18">
        <v>25.6</v>
      </c>
      <c r="P513" s="19">
        <v>26.3</v>
      </c>
      <c r="Q513" s="18">
        <v>28.3</v>
      </c>
      <c r="R513" s="18">
        <v>24.5</v>
      </c>
      <c r="S513" s="18">
        <v>24.7</v>
      </c>
      <c r="T513" s="18">
        <v>24.9</v>
      </c>
      <c r="U513" s="18">
        <v>23.8</v>
      </c>
      <c r="V513" s="39">
        <v>24.7</v>
      </c>
      <c r="W513" s="39">
        <v>23.2</v>
      </c>
      <c r="X513" s="18"/>
      <c r="Y513" s="18">
        <v>0</v>
      </c>
      <c r="Z513" s="18">
        <v>0</v>
      </c>
      <c r="AA513" s="18">
        <v>0</v>
      </c>
    </row>
    <row r="514" spans="1:27" x14ac:dyDescent="0.25">
      <c r="A514" s="5" t="s">
        <v>458</v>
      </c>
      <c r="B514" s="5"/>
      <c r="C514" s="24">
        <v>39346.391999999993</v>
      </c>
      <c r="D514" s="24">
        <v>36571.471999999994</v>
      </c>
      <c r="E514" s="24">
        <v>37647.797999999995</v>
      </c>
      <c r="F514" s="24">
        <v>38072.908000000003</v>
      </c>
      <c r="G514" s="24">
        <v>36836.305</v>
      </c>
      <c r="H514" s="24">
        <v>40012.891999999993</v>
      </c>
      <c r="I514" s="24">
        <v>40531.100000000013</v>
      </c>
      <c r="J514" s="24">
        <v>41253.382000000005</v>
      </c>
      <c r="K514" s="24">
        <v>37998.859505731125</v>
      </c>
      <c r="L514" s="24">
        <v>39436.330008862213</v>
      </c>
      <c r="M514" s="24">
        <v>38679.903920000026</v>
      </c>
      <c r="N514" s="24">
        <v>38877.814500000059</v>
      </c>
      <c r="O514" s="24">
        <v>39024.402479000055</v>
      </c>
      <c r="P514" s="24">
        <v>49561.134760999987</v>
      </c>
      <c r="Q514" s="24">
        <v>56522.195270000018</v>
      </c>
      <c r="R514" s="24">
        <v>48622.001329866005</v>
      </c>
      <c r="S514" s="24">
        <v>50035.118000000009</v>
      </c>
      <c r="T514" s="24">
        <v>48032.404427000016</v>
      </c>
      <c r="U514" s="24">
        <v>43936.942008999984</v>
      </c>
      <c r="V514" s="24">
        <v>45053.103569999992</v>
      </c>
      <c r="W514" s="24">
        <v>47994.582862999974</v>
      </c>
      <c r="X514" s="24">
        <v>48111.672552000011</v>
      </c>
      <c r="Y514" s="24">
        <v>0</v>
      </c>
      <c r="Z514" s="24">
        <v>0</v>
      </c>
      <c r="AA514" s="24">
        <v>0</v>
      </c>
    </row>
    <row r="515" spans="1:27" x14ac:dyDescent="0.25">
      <c r="A515" s="4"/>
      <c r="B515" s="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R515" s="14"/>
    </row>
    <row r="516" spans="1:27" x14ac:dyDescent="0.25">
      <c r="A516" s="5" t="s">
        <v>459</v>
      </c>
      <c r="B516" s="4"/>
      <c r="C516" s="23">
        <v>44174</v>
      </c>
      <c r="D516" s="23">
        <v>40975</v>
      </c>
      <c r="E516" s="23">
        <v>43012</v>
      </c>
      <c r="F516" s="23">
        <v>43278</v>
      </c>
      <c r="G516" s="23">
        <v>41425</v>
      </c>
      <c r="H516" s="23">
        <v>46580</v>
      </c>
      <c r="I516" s="23">
        <v>47008</v>
      </c>
      <c r="J516" s="23">
        <v>47468.061000000002</v>
      </c>
      <c r="K516" s="23">
        <v>47768</v>
      </c>
      <c r="L516" s="23">
        <v>48543</v>
      </c>
      <c r="M516" s="23">
        <v>47460.082920000059</v>
      </c>
      <c r="N516" s="23">
        <v>51201.502640000028</v>
      </c>
      <c r="O516" s="23">
        <v>51359.540839000074</v>
      </c>
      <c r="P516" s="23">
        <v>53332.048200000041</v>
      </c>
      <c r="Q516" s="23">
        <v>60151.101217999982</v>
      </c>
      <c r="R516" s="23">
        <v>50631.317377999978</v>
      </c>
      <c r="S516" s="31">
        <v>53003.346991999984</v>
      </c>
      <c r="T516" s="31">
        <v>51418</v>
      </c>
      <c r="U516" s="31">
        <v>47188.481</v>
      </c>
      <c r="V516" s="31">
        <v>46184.085999999996</v>
      </c>
      <c r="W516" s="31">
        <v>48889</v>
      </c>
      <c r="X516" s="40">
        <v>48285</v>
      </c>
      <c r="Y516" s="18">
        <v>0</v>
      </c>
      <c r="Z516" s="18">
        <v>0</v>
      </c>
      <c r="AA516" s="18">
        <v>0</v>
      </c>
    </row>
    <row r="517" spans="1:27" x14ac:dyDescent="0.25">
      <c r="A517" s="4" t="s">
        <v>460</v>
      </c>
      <c r="B517" s="4"/>
      <c r="C517" s="25">
        <v>4827.6080000000075</v>
      </c>
      <c r="D517" s="25">
        <v>4403.5280000000057</v>
      </c>
      <c r="E517" s="25">
        <v>5364.2020000000048</v>
      </c>
      <c r="F517" s="25">
        <v>5205.0919999999969</v>
      </c>
      <c r="G517" s="25">
        <v>4588.6949999999997</v>
      </c>
      <c r="H517" s="25">
        <v>6567.1080000000075</v>
      </c>
      <c r="I517" s="25">
        <v>6476.8999999999869</v>
      </c>
      <c r="J517" s="25">
        <v>6214.6789999999964</v>
      </c>
      <c r="K517" s="25">
        <v>9769.140494268875</v>
      </c>
      <c r="L517" s="25">
        <v>9106.6699911377873</v>
      </c>
      <c r="M517" s="25">
        <v>8780.1790000000328</v>
      </c>
      <c r="N517" s="25">
        <v>12323.688139999969</v>
      </c>
      <c r="O517" s="25">
        <v>12335.138360000019</v>
      </c>
      <c r="P517" s="25">
        <v>3770.9134390000545</v>
      </c>
      <c r="Q517" s="25">
        <v>3628.9059479999632</v>
      </c>
      <c r="R517" s="25">
        <v>2009.3160481339728</v>
      </c>
      <c r="S517" s="25">
        <v>2968.2289919999748</v>
      </c>
      <c r="T517" s="25">
        <v>3385.5955729999841</v>
      </c>
      <c r="U517" s="25">
        <v>3251.5389910000158</v>
      </c>
      <c r="V517" s="25">
        <v>1130.9824300000037</v>
      </c>
      <c r="W517" s="25">
        <v>0</v>
      </c>
      <c r="X517" s="25">
        <v>888.32744799998909</v>
      </c>
      <c r="Y517" s="25">
        <v>0</v>
      </c>
      <c r="Z517" s="25">
        <v>0</v>
      </c>
      <c r="AA517" s="25">
        <v>0</v>
      </c>
    </row>
    <row r="518" spans="1:27" x14ac:dyDescent="0.25"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1"/>
    </row>
    <row r="519" spans="1:27" x14ac:dyDescent="0.25">
      <c r="A519" s="3" t="s">
        <v>489</v>
      </c>
      <c r="B519" s="26">
        <v>0.7</v>
      </c>
      <c r="C519" s="6"/>
      <c r="D519" s="6"/>
      <c r="E519" s="6"/>
      <c r="F519" s="6"/>
      <c r="G519" s="6"/>
      <c r="H519" s="6"/>
      <c r="I519" s="6"/>
      <c r="J519" s="6"/>
      <c r="K519" s="6"/>
      <c r="L519" s="14"/>
      <c r="M519" s="6"/>
      <c r="N519" s="6"/>
      <c r="O519" s="6"/>
      <c r="P519" s="6"/>
      <c r="Q519" s="6"/>
      <c r="R519" s="1"/>
    </row>
    <row r="520" spans="1:27" x14ac:dyDescent="0.25">
      <c r="A520" s="3" t="s">
        <v>542</v>
      </c>
      <c r="B520" s="33">
        <v>0.30000000000000004</v>
      </c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1"/>
      <c r="V520" s="34"/>
    </row>
    <row r="521" spans="1:27" x14ac:dyDescent="0.25"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1"/>
    </row>
    <row r="522" spans="1:27" x14ac:dyDescent="0.25"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1"/>
    </row>
    <row r="523" spans="1:27" x14ac:dyDescent="0.25">
      <c r="A523" s="1" t="s">
        <v>547</v>
      </c>
      <c r="C523" s="6">
        <v>204</v>
      </c>
      <c r="D523" s="6">
        <v>218</v>
      </c>
      <c r="E523" s="6">
        <v>239</v>
      </c>
      <c r="F523" s="6">
        <v>253</v>
      </c>
      <c r="G523" s="6">
        <v>265</v>
      </c>
      <c r="H523" s="6">
        <v>267</v>
      </c>
      <c r="I523" s="6">
        <v>276</v>
      </c>
      <c r="J523" s="6">
        <v>302</v>
      </c>
      <c r="K523" s="6">
        <v>338</v>
      </c>
      <c r="L523" s="6">
        <v>371</v>
      </c>
      <c r="M523" s="6">
        <v>382</v>
      </c>
      <c r="N523" s="6">
        <v>380</v>
      </c>
      <c r="O523" s="6">
        <v>394</v>
      </c>
      <c r="P523" s="6">
        <v>422</v>
      </c>
      <c r="Q523" s="6">
        <v>421</v>
      </c>
      <c r="R523" s="6">
        <v>410</v>
      </c>
      <c r="S523" s="6">
        <v>368</v>
      </c>
      <c r="T523" s="6">
        <v>356</v>
      </c>
      <c r="U523" s="6">
        <v>349</v>
      </c>
      <c r="V523" s="6">
        <v>366</v>
      </c>
      <c r="W523" s="6">
        <v>365</v>
      </c>
      <c r="X523" s="6">
        <v>367</v>
      </c>
    </row>
    <row r="524" spans="1:27" x14ac:dyDescent="0.25">
      <c r="A524" s="1" t="s">
        <v>548</v>
      </c>
      <c r="C524" s="6">
        <v>182</v>
      </c>
      <c r="D524" s="6">
        <v>202</v>
      </c>
      <c r="E524" s="6">
        <v>208</v>
      </c>
      <c r="F524" s="6">
        <v>222</v>
      </c>
      <c r="G524" s="6">
        <v>235</v>
      </c>
      <c r="H524" s="6">
        <v>243</v>
      </c>
      <c r="I524" s="6">
        <v>245</v>
      </c>
      <c r="J524" s="6">
        <v>260</v>
      </c>
      <c r="K524" s="6">
        <v>262</v>
      </c>
      <c r="L524" s="6">
        <v>311</v>
      </c>
      <c r="M524" s="6">
        <v>334</v>
      </c>
      <c r="N524" s="6">
        <v>353</v>
      </c>
      <c r="O524" s="6">
        <v>353</v>
      </c>
      <c r="P524" s="6">
        <v>371</v>
      </c>
      <c r="Q524" s="6">
        <v>384</v>
      </c>
      <c r="R524" s="6">
        <v>363</v>
      </c>
      <c r="S524" s="6">
        <v>368</v>
      </c>
      <c r="T524" s="6">
        <v>354</v>
      </c>
      <c r="U524" s="6">
        <v>346</v>
      </c>
      <c r="V524" s="6">
        <v>366</v>
      </c>
      <c r="W524" s="6">
        <v>365</v>
      </c>
      <c r="X524" s="6">
        <v>357</v>
      </c>
    </row>
    <row r="525" spans="1:27" x14ac:dyDescent="0.25"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1"/>
    </row>
    <row r="526" spans="1:27" x14ac:dyDescent="0.25"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1"/>
    </row>
    <row r="527" spans="1:27" x14ac:dyDescent="0.25"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1"/>
    </row>
    <row r="528" spans="1:27" x14ac:dyDescent="0.25"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1"/>
    </row>
    <row r="529" spans="3:18" x14ac:dyDescent="0.25"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1"/>
    </row>
    <row r="530" spans="3:18" x14ac:dyDescent="0.25"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1"/>
    </row>
    <row r="531" spans="3:18" x14ac:dyDescent="0.25"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1"/>
    </row>
    <row r="532" spans="3:18" x14ac:dyDescent="0.25"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1"/>
    </row>
    <row r="533" spans="3:18" x14ac:dyDescent="0.25"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1"/>
    </row>
    <row r="534" spans="3:18" x14ac:dyDescent="0.25"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1"/>
    </row>
    <row r="535" spans="3:18" x14ac:dyDescent="0.25"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1"/>
    </row>
    <row r="536" spans="3:18" x14ac:dyDescent="0.25"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1"/>
    </row>
    <row r="537" spans="3:18" x14ac:dyDescent="0.25"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1"/>
    </row>
    <row r="538" spans="3:18" x14ac:dyDescent="0.25"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1"/>
    </row>
    <row r="539" spans="3:18" x14ac:dyDescent="0.25"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R539" s="1"/>
    </row>
    <row r="540" spans="3:18" x14ac:dyDescent="0.25"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R540" s="1"/>
    </row>
    <row r="541" spans="3:18" x14ac:dyDescent="0.25"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R541" s="1"/>
    </row>
    <row r="542" spans="3:18" x14ac:dyDescent="0.25"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R542" s="1"/>
    </row>
    <row r="543" spans="3:18" x14ac:dyDescent="0.25"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R543" s="1"/>
    </row>
    <row r="544" spans="3:18" x14ac:dyDescent="0.25"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R544" s="1"/>
    </row>
    <row r="545" spans="3:18" x14ac:dyDescent="0.25"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R545" s="1"/>
    </row>
    <row r="546" spans="3:18" x14ac:dyDescent="0.25"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R546" s="1"/>
    </row>
    <row r="547" spans="3:18" x14ac:dyDescent="0.25"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R547" s="1"/>
    </row>
    <row r="548" spans="3:18" x14ac:dyDescent="0.25"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R548" s="1"/>
    </row>
    <row r="549" spans="3:18" x14ac:dyDescent="0.25"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R549" s="1"/>
    </row>
    <row r="550" spans="3:18" x14ac:dyDescent="0.25"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R550" s="1"/>
    </row>
    <row r="551" spans="3:18" x14ac:dyDescent="0.25"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R551" s="1"/>
    </row>
    <row r="552" spans="3:18" x14ac:dyDescent="0.25"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R552" s="1"/>
    </row>
    <row r="553" spans="3:18" x14ac:dyDescent="0.25"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R553" s="1"/>
    </row>
    <row r="554" spans="3:18" x14ac:dyDescent="0.25"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R554" s="1"/>
    </row>
    <row r="555" spans="3:18" x14ac:dyDescent="0.25"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R555" s="1"/>
    </row>
    <row r="556" spans="3:18" x14ac:dyDescent="0.25"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R556" s="1"/>
    </row>
    <row r="557" spans="3:18" x14ac:dyDescent="0.25"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R557" s="1"/>
    </row>
    <row r="558" spans="3:18" x14ac:dyDescent="0.25"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3:18" x14ac:dyDescent="0.25"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</sheetData>
  <sortState ref="A4:AA513">
    <sortCondition ref="A4:A513"/>
  </sortState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g 1 Y x T S f o L l W o A A A A + A A A A B I A H A B D b 2 5 m a W c v U G F j a 2 F n Z S 5 4 b W w g o h g A K K A U A A A A A A A A A A A A A A A A A A A A A A A A A A A A h Y / R C o I w G I V f R X b v 5 l Z J y e + 8 i O 4 S A i G 6 H b p 0 p D P c d L 5 b F z 1 S r 5 B Q V n d d n s N 3 4 D u P 2 x 2 S s a m 9 Q X Z G t T p G F A f I k z p v C 6 X L G P X 2 7 K 9 R w u E g 8 o s o p T f B 2 k S j U T G q r L 1 G h D j n s F v g t i s J C w J K T u k + y y v Z C F 9 p Y 4 X O J f q s i v 8 r x O H 4 k u E M h x S v 6 I b h Z U i B z D W k S n 8 R N h n j A M h P C d u + t n 0 n u R n 8 b A d k j k D e L / g T U E s D B B Q A A g A I A I N W M U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D V j F N K I p H u A 4 A A A A R A A A A E w A c A E Z v c m 1 1 b G F z L 1 N l Y 3 R p b 2 4 x L m 0 g o h g A K K A U A A A A A A A A A A A A A A A A A A A A A A A A A A A A K 0 5 N L s n M z 1 M I h t C G 1 g B Q S w E C L Q A U A A I A C A C D V j F N J + g u V a g A A A D 4 A A A A E g A A A A A A A A A A A A A A A A A A A A A A Q 2 9 u Z m l n L 1 B h Y 2 t h Z 2 U u e G 1 s U E s B A i 0 A F A A C A A g A g 1 Y x T Q / K 6 a u k A A A A 6 Q A A A B M A A A A A A A A A A A A A A A A A 9 A A A A F t D b 2 5 0 Z W 5 0 X 1 R 5 c G V z X S 5 4 b W x Q S w E C L Q A U A A I A C A C D V j F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4 Q / Z z J X 5 + E a U U L q u T J x M n A A A A A A C A A A A A A A D Z g A A w A A A A B A A A A A 4 r 8 Y S C C 1 L e z e w U L D b 8 8 R f A A A A A A S A A A C g A A A A E A A A A N c M F x x 4 M k z V L D B L 2 J T 9 k g N Q A A A A W Y J Y 6 R s b n K w 5 a k + e T y J 1 s V u F S J j 3 8 Q v 8 C O n e Z Z v 9 4 v 1 8 M R n G q J v o M r c e D o 7 I K F + y h w m x L p u 4 u Y S l I D R K h R X S W I Z k k 0 I K + n o r K I V + c z c f 5 l 8 U A A A A I p A D D b U 3 M E D j U h Z V 3 F h 2 o P + H F s 4 = < / D a t a M a s h u p > 
</file>

<file path=customXml/itemProps1.xml><?xml version="1.0" encoding="utf-8"?>
<ds:datastoreItem xmlns:ds="http://schemas.openxmlformats.org/officeDocument/2006/customXml" ds:itemID="{4F703A06-1C11-4145-817A-05436F44CD6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3</vt:i4>
      </vt:variant>
    </vt:vector>
  </HeadingPairs>
  <TitlesOfParts>
    <vt:vector size="8" baseType="lpstr">
      <vt:lpstr>Resultatblad</vt:lpstr>
      <vt:lpstr>Funktionsblad</vt:lpstr>
      <vt:lpstr>Korrigerade leveranser GD</vt:lpstr>
      <vt:lpstr>Korrigerade leveranser EI</vt:lpstr>
      <vt:lpstr>Leveranser per nät</vt:lpstr>
      <vt:lpstr>Andel_beroende_av_klimat</vt:lpstr>
      <vt:lpstr>Andel_oberoende_av_klimat</vt:lpstr>
      <vt:lpstr>Leveranser_per_nät</vt:lpstr>
    </vt:vector>
  </TitlesOfParts>
  <Company>AB ÅF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Jernelius</dc:creator>
  <cp:lastModifiedBy>Nicole Burstein</cp:lastModifiedBy>
  <dcterms:created xsi:type="dcterms:W3CDTF">2013-03-25T14:11:50Z</dcterms:created>
  <dcterms:modified xsi:type="dcterms:W3CDTF">2018-11-02T08:32:41Z</dcterms:modified>
</cp:coreProperties>
</file>