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camilla.aronsson\Desktop\"/>
    </mc:Choice>
  </mc:AlternateContent>
  <bookViews>
    <workbookView xWindow="0" yWindow="0" windowWidth="28800" windowHeight="12210" activeTab="1"/>
  </bookViews>
  <sheets>
    <sheet name="Anvisning" sheetId="2" r:id="rId1"/>
    <sheet name="Mall" sheetId="1" r:id="rId2"/>
  </sheets>
  <definedNames>
    <definedName name="_xlnm.Print_Area" localSheetId="0">Anvisning!$B$2:$F$28</definedName>
    <definedName name="_xlnm.Print_Area" localSheetId="1">Mall!$A$1:$O$80</definedName>
  </definedNames>
  <calcPr calcId="171027"/>
</workbook>
</file>

<file path=xl/calcChain.xml><?xml version="1.0" encoding="utf-8"?>
<calcChain xmlns="http://schemas.openxmlformats.org/spreadsheetml/2006/main">
  <c r="M22" i="1" l="1"/>
  <c r="L22" i="1"/>
  <c r="N78" i="1" l="1"/>
  <c r="N77" i="1"/>
  <c r="J76" i="1"/>
  <c r="N76" i="1"/>
  <c r="J77" i="1"/>
  <c r="J78" i="1"/>
  <c r="J79" i="1"/>
  <c r="N79" i="1"/>
  <c r="J58" i="1"/>
  <c r="N58" i="1"/>
  <c r="J59" i="1"/>
  <c r="N59" i="1"/>
  <c r="J60" i="1"/>
  <c r="N60" i="1"/>
  <c r="J50" i="1"/>
  <c r="N50" i="1"/>
  <c r="J52" i="1"/>
  <c r="N52" i="1"/>
  <c r="N51" i="1"/>
  <c r="J51" i="1"/>
  <c r="N49" i="1"/>
  <c r="N48" i="1"/>
  <c r="J49" i="1"/>
  <c r="J48" i="1"/>
  <c r="N39" i="1"/>
  <c r="J39" i="1"/>
  <c r="N38" i="1"/>
  <c r="N40" i="1"/>
  <c r="N41" i="1"/>
  <c r="J38" i="1"/>
  <c r="J40" i="1"/>
  <c r="J41" i="1"/>
  <c r="N61" i="1" l="1"/>
  <c r="J61" i="1"/>
  <c r="N34" i="1"/>
  <c r="J34" i="1"/>
  <c r="N33" i="1"/>
  <c r="J33" i="1"/>
  <c r="N75" i="1"/>
  <c r="N74" i="1"/>
  <c r="N73" i="1"/>
  <c r="N72" i="1"/>
  <c r="N70" i="1"/>
  <c r="N69" i="1"/>
  <c r="N68" i="1"/>
  <c r="N67" i="1"/>
  <c r="N66" i="1"/>
  <c r="N65" i="1"/>
  <c r="N64" i="1"/>
  <c r="N63" i="1"/>
  <c r="N57" i="1"/>
  <c r="N56" i="1"/>
  <c r="N55" i="1"/>
  <c r="N54" i="1"/>
  <c r="N47" i="1"/>
  <c r="N46" i="1"/>
  <c r="N45" i="1"/>
  <c r="N37" i="1"/>
  <c r="N36" i="1"/>
  <c r="N35" i="1"/>
  <c r="N32" i="1"/>
  <c r="N30" i="1"/>
  <c r="N29" i="1"/>
  <c r="N28" i="1"/>
  <c r="N27" i="1"/>
  <c r="N26" i="1"/>
  <c r="N25" i="1"/>
  <c r="N24" i="1"/>
  <c r="N23" i="1"/>
  <c r="N22" i="1"/>
  <c r="N21" i="1"/>
  <c r="J75" i="1"/>
  <c r="J74" i="1"/>
  <c r="J73" i="1"/>
  <c r="J72" i="1"/>
  <c r="J70" i="1"/>
  <c r="J69" i="1"/>
  <c r="J68" i="1"/>
  <c r="J67" i="1"/>
  <c r="J66" i="1"/>
  <c r="J65" i="1"/>
  <c r="J64" i="1"/>
  <c r="J63" i="1"/>
  <c r="J57" i="1"/>
  <c r="J56" i="1"/>
  <c r="J55" i="1"/>
  <c r="J54" i="1"/>
  <c r="J47" i="1"/>
  <c r="J46" i="1"/>
  <c r="J45" i="1"/>
  <c r="J37" i="1"/>
  <c r="J36" i="1"/>
  <c r="J35" i="1"/>
  <c r="J32" i="1"/>
  <c r="J30" i="1"/>
  <c r="J29" i="1"/>
  <c r="J28" i="1"/>
  <c r="J27" i="1"/>
  <c r="J26" i="1"/>
  <c r="J25" i="1"/>
  <c r="J24" i="1"/>
  <c r="J23" i="1"/>
  <c r="J22" i="1"/>
  <c r="J21" i="1"/>
</calcChain>
</file>

<file path=xl/sharedStrings.xml><?xml version="1.0" encoding="utf-8"?>
<sst xmlns="http://schemas.openxmlformats.org/spreadsheetml/2006/main" count="306" uniqueCount="204">
  <si>
    <t xml:space="preserve"> Skadehändelse  </t>
  </si>
  <si>
    <t xml:space="preserve"> Före åtgärder  </t>
  </si>
  <si>
    <t xml:space="preserve"> Efter åtgärder  </t>
  </si>
  <si>
    <t xml:space="preserve"> </t>
  </si>
  <si>
    <t>Typ av tryckbärande anordning:</t>
  </si>
  <si>
    <t>Markförlagd transportrörledning för fjärrvärmedistribution,</t>
  </si>
  <si>
    <t>förlagd på ett så särskilt skyddat sätt att betryggande säkerhet uppnås.</t>
  </si>
  <si>
    <t>Tillverkare:</t>
  </si>
  <si>
    <t>Identifikationsbeteckning:</t>
  </si>
  <si>
    <t>AB Fortum Värme samägt med Stockholms stad</t>
  </si>
  <si>
    <t>Ritningsförteckning:</t>
  </si>
  <si>
    <t>Avstängningsventiler direkt innanför vägg</t>
  </si>
  <si>
    <t>Avstängningsventiler i mark</t>
  </si>
  <si>
    <t>Markförlagd fjärrvärmeledning</t>
  </si>
  <si>
    <t>[Ritning nr 1]</t>
  </si>
  <si>
    <t>[Ritning nr 2]</t>
  </si>
  <si>
    <t>[Ritning nr 3]</t>
  </si>
  <si>
    <t>[Ritning nr 4]</t>
  </si>
  <si>
    <t>[Ritning nr 5]</t>
  </si>
  <si>
    <t>[Ritning nr 6]</t>
  </si>
  <si>
    <t>[Ritning nr 7]</t>
  </si>
  <si>
    <t>[Ritning nr 8]</t>
  </si>
  <si>
    <t>Datum:</t>
  </si>
  <si>
    <t>Signatur:</t>
  </si>
  <si>
    <t>Anmärkningar:</t>
  </si>
  <si>
    <t>X</t>
  </si>
  <si>
    <t>R</t>
  </si>
  <si>
    <t>-</t>
  </si>
  <si>
    <t>Ingen risk konstaterad</t>
  </si>
  <si>
    <t>Risk konstaterad</t>
  </si>
  <si>
    <t>Servisledning Kv. Korpen</t>
  </si>
  <si>
    <t>TWR</t>
  </si>
  <si>
    <t>Avsnitt i AFS 2005:2 Bilaga 1</t>
  </si>
  <si>
    <t>2.3</t>
  </si>
  <si>
    <t>2.4</t>
  </si>
  <si>
    <t>Åtgärdstyp:</t>
  </si>
  <si>
    <t>1.</t>
  </si>
  <si>
    <t>Riskkälla</t>
  </si>
  <si>
    <t>1.1</t>
  </si>
  <si>
    <t>1.2</t>
  </si>
  <si>
    <t>1.3</t>
  </si>
  <si>
    <t>1.4</t>
  </si>
  <si>
    <t>Andra anordningar:</t>
  </si>
  <si>
    <t>Ingående anordningar m.m.:</t>
  </si>
  <si>
    <t>Händelse/fel med konsekvens direkt relaterad till det trycksatta mediet</t>
  </si>
  <si>
    <t>1.5</t>
  </si>
  <si>
    <t>Hantering och drift samt inspektionsmöjligheter</t>
  </si>
  <si>
    <t>Uppkomst av skador på anordningen vid transport och underhåll</t>
  </si>
  <si>
    <t>1.6</t>
  </si>
  <si>
    <t>1.7</t>
  </si>
  <si>
    <t>Nödvändiga inspektionsmöjligheter för säkerställande av anordningen</t>
  </si>
  <si>
    <t>2.</t>
  </si>
  <si>
    <t>2.1</t>
  </si>
  <si>
    <t>Fyllning, tömning och avluftning</t>
  </si>
  <si>
    <t>2.2</t>
  </si>
  <si>
    <t>Okontrollerad utströmning av fluid under tryck</t>
  </si>
  <si>
    <t>1.8</t>
  </si>
  <si>
    <t>1.9</t>
  </si>
  <si>
    <t>1.10</t>
  </si>
  <si>
    <t>2.5</t>
  </si>
  <si>
    <t>3.</t>
  </si>
  <si>
    <t>Yttre påverkan</t>
  </si>
  <si>
    <t>3.1</t>
  </si>
  <si>
    <t>3.2</t>
  </si>
  <si>
    <t>3.3</t>
  </si>
  <si>
    <t>3.4</t>
  </si>
  <si>
    <t>3.5</t>
  </si>
  <si>
    <t>Trafiklaster</t>
  </si>
  <si>
    <t>2.9</t>
  </si>
  <si>
    <t>2.6</t>
  </si>
  <si>
    <t>Korrosionsrisk</t>
  </si>
  <si>
    <t>Slitagerisk</t>
  </si>
  <si>
    <t>2.7</t>
  </si>
  <si>
    <t>Stöd och upphängningar</t>
  </si>
  <si>
    <t>Extern brand</t>
  </si>
  <si>
    <t>2.12</t>
  </si>
  <si>
    <t>4.</t>
  </si>
  <si>
    <t>Skydd mot överskridande av tillåtna värden</t>
  </si>
  <si>
    <t>4.1</t>
  </si>
  <si>
    <t>4.2</t>
  </si>
  <si>
    <t>4.3</t>
  </si>
  <si>
    <t>4.4</t>
  </si>
  <si>
    <t>4.5</t>
  </si>
  <si>
    <t>2.10</t>
  </si>
  <si>
    <t>Överskridande av högsta tillåtna tryck</t>
  </si>
  <si>
    <t>Överskridande av högsta tillåtna temperatur</t>
  </si>
  <si>
    <t>Frysrisk</t>
  </si>
  <si>
    <t>Vakuumrisk</t>
  </si>
  <si>
    <t>5.</t>
  </si>
  <si>
    <t>Rörledningar</t>
  </si>
  <si>
    <t>5.1</t>
  </si>
  <si>
    <t>5.2</t>
  </si>
  <si>
    <t>5.3</t>
  </si>
  <si>
    <t>5.4</t>
  </si>
  <si>
    <t>5.5</t>
  </si>
  <si>
    <t>5.6</t>
  </si>
  <si>
    <t>5.7</t>
  </si>
  <si>
    <t>5.8</t>
  </si>
  <si>
    <t>6.</t>
  </si>
  <si>
    <t>Övriga risker</t>
  </si>
  <si>
    <t>6.1</t>
  </si>
  <si>
    <t>6.2</t>
  </si>
  <si>
    <t>6.3</t>
  </si>
  <si>
    <t>6.4</t>
  </si>
  <si>
    <t>6.5</t>
  </si>
  <si>
    <t>Anmärkning</t>
  </si>
  <si>
    <t>Utsläpp från säkerhetsventiler</t>
  </si>
  <si>
    <t>Anordningar som hindrar fysiskt tillträde då tryck eller vakuum råder</t>
  </si>
  <si>
    <t>Yttemperatur (t.ex. oisolerad ventil direkt innanför vägg)</t>
  </si>
  <si>
    <t>Brännskada</t>
  </si>
  <si>
    <t>Stängnings- och öppningsanordningar (manövrering av ventiler)</t>
  </si>
  <si>
    <t>Öppnande av anordning med skaderisk p.g.a. tryck eller temperatur</t>
  </si>
  <si>
    <t>3.6</t>
  </si>
  <si>
    <t>Avluftning efter gassvetsning</t>
  </si>
  <si>
    <t>Överfyllning eller för högt tryck vid fyllning</t>
  </si>
  <si>
    <t>Farlig in- och urkoppling (slang)</t>
  </si>
  <si>
    <t>Luftnings- och tömningsmöjligheter (användning av slang)</t>
  </si>
  <si>
    <t>CO-förgiftning</t>
  </si>
  <si>
    <t xml:space="preserve"> Åtgärdstyp, förslag till åtgärd</t>
  </si>
  <si>
    <t>3 - Rutin för FU av ventiler</t>
  </si>
  <si>
    <t>1 - Ventiler i fastigheter isoleras</t>
  </si>
  <si>
    <t>3 - Rutin för tömning &lt; 100 °C</t>
  </si>
  <si>
    <t>2 - Driftprov av tryckvakter</t>
  </si>
  <si>
    <t>2 - Godkänd slang för inkoppling</t>
  </si>
  <si>
    <t>1 - Erforderlig täckning m.m.</t>
  </si>
  <si>
    <t>(2.2)</t>
  </si>
  <si>
    <r>
      <t xml:space="preserve">Vätskeslag + vakuumkollaps vid tömning med temperaturer </t>
    </r>
    <r>
      <rPr>
        <sz val="11"/>
        <color theme="1"/>
        <rFont val="Calibri"/>
        <family val="2"/>
      </rPr>
      <t xml:space="preserve">≥ 100 </t>
    </r>
    <r>
      <rPr>
        <sz val="11"/>
        <color theme="1"/>
        <rFont val="Symbol"/>
        <family val="1"/>
        <charset val="2"/>
      </rPr>
      <t>°</t>
    </r>
    <r>
      <rPr>
        <sz val="11"/>
        <color theme="1"/>
        <rFont val="Calibri"/>
        <family val="2"/>
      </rPr>
      <t>C</t>
    </r>
  </si>
  <si>
    <t>2.8</t>
  </si>
  <si>
    <t>3.7</t>
  </si>
  <si>
    <t>3.8</t>
  </si>
  <si>
    <t>4.6</t>
  </si>
  <si>
    <t>4.7</t>
  </si>
  <si>
    <t>4.8</t>
  </si>
  <si>
    <t>6.6</t>
  </si>
  <si>
    <t>6.7</t>
  </si>
  <si>
    <t>6.8</t>
  </si>
  <si>
    <t xml:space="preserve">Överbelastning till följd av oacceptabla rörelser eller för stora krafter </t>
  </si>
  <si>
    <t>Vätskeslag, tryckslag</t>
  </si>
  <si>
    <t>Krets med stillastående fluid</t>
  </si>
  <si>
    <t>Ofullständig dokumentation av markförlagda ledningars läge</t>
  </si>
  <si>
    <t>Utmattning till följd av vibrationer (från trafik i omgivningen)</t>
  </si>
  <si>
    <t>3 - Relationsritningar och avslut</t>
  </si>
  <si>
    <t>2 - Driftprov av temperaturvakter</t>
  </si>
  <si>
    <t>1 - Konstruktion enligt norm</t>
  </si>
  <si>
    <t>1 - Programmerad ventilstängning</t>
  </si>
  <si>
    <t>Oavsiktlig tömning vid avtappningsställen</t>
  </si>
  <si>
    <t>2 - Ej påmonterade handtag/vred</t>
  </si>
  <si>
    <r>
      <t>Riskanalys enligt AFS 2005:2 Bilaga 1 avseende</t>
    </r>
    <r>
      <rPr>
        <b/>
        <sz val="18"/>
        <color indexed="8"/>
        <rFont val="Calibri"/>
        <family val="2"/>
      </rPr>
      <t xml:space="preserve"> markförlagd fjärrvärmeledning</t>
    </r>
  </si>
  <si>
    <t>1,2 - Slang till säkert utrymme</t>
  </si>
  <si>
    <t>1, 2 - Slang till fritt utrymme</t>
  </si>
  <si>
    <t>1,2 - Slang till tömningslåda e.dyl.</t>
  </si>
  <si>
    <t>Ej relevant</t>
  </si>
  <si>
    <t>1 - Larmsystem för läckage</t>
  </si>
  <si>
    <t>Skållning vid haveri på ventil</t>
  </si>
  <si>
    <t>Skållning efter kollaps av rörsystem</t>
  </si>
  <si>
    <t>Skållning efter överbelastning av rör</t>
  </si>
  <si>
    <t>Skållning</t>
  </si>
  <si>
    <t>Sprickbildning i rör, utläckande vatten</t>
  </si>
  <si>
    <t>Hål i rörvägg, utläckande vatten</t>
  </si>
  <si>
    <t>Skållning i samband med schaktskada</t>
  </si>
  <si>
    <t>Poäng</t>
  </si>
  <si>
    <t>Sannolikhet</t>
  </si>
  <si>
    <t>&lt; 1 gång per 100 år</t>
  </si>
  <si>
    <t>1 gång 51 – 100 år</t>
  </si>
  <si>
    <t>1 gång på 11 – 50 år</t>
  </si>
  <si>
    <t>1 gång på 1 – 10 år</t>
  </si>
  <si>
    <r>
      <t>&gt;</t>
    </r>
    <r>
      <rPr>
        <sz val="9"/>
        <color theme="1"/>
        <rFont val="Arial"/>
        <family val="2"/>
      </rPr>
      <t xml:space="preserve"> 1 gång per år </t>
    </r>
  </si>
  <si>
    <t>Konsekvens</t>
  </si>
  <si>
    <t>Övergående besvär. Lindriga obehag.</t>
  </si>
  <si>
    <t>Enstaka skador. Varaktiga obehag.</t>
  </si>
  <si>
    <t>Enstaka svårt skadade. Svåra obehag.</t>
  </si>
  <si>
    <t>Flera svårt skadade. Invaliditet eller motsvarande.</t>
  </si>
  <si>
    <t>Ett eller flera dödsfall. Tiotals svårt skadade.</t>
  </si>
  <si>
    <t>Risknivå = Sannolikhet x Konsekvens</t>
  </si>
  <si>
    <t>Grön</t>
  </si>
  <si>
    <t>Gul</t>
  </si>
  <si>
    <t>Röd</t>
  </si>
  <si>
    <t>Risknivån eliminerad/reducerad genom konstruktiva åtgärder</t>
  </si>
  <si>
    <t>Risknivån minskad genom skyddsåtgärd</t>
  </si>
  <si>
    <t>Risknivån minskad genom instruktion</t>
  </si>
  <si>
    <t>Färgkod</t>
  </si>
  <si>
    <t>Risknivå</t>
  </si>
  <si>
    <t>1 - 4 och 6</t>
  </si>
  <si>
    <t>Risknivå med villkor</t>
  </si>
  <si>
    <t>5 och 8 - 12</t>
  </si>
  <si>
    <t>10 om Sannolikhet = 5</t>
  </si>
  <si>
    <t>15 - 25</t>
  </si>
  <si>
    <t>10 om Konsekvens = 5</t>
  </si>
  <si>
    <t>Inledning</t>
  </si>
  <si>
    <t>För tillverkning av vissa behållare, rörledningar och anläggningar gäller AFS 2005:2.</t>
  </si>
  <si>
    <r>
      <t xml:space="preserve">AFS 2005:3 gäller alla trycksatta anordningar som omfattas av AFS 2005:2. Även markförlagda fjärrvärmeledningar PN 16 i system med drifttemperaturer på högst 120 </t>
    </r>
    <r>
      <rPr>
        <sz val="11"/>
        <color theme="1"/>
        <rFont val="Symbol"/>
        <family val="1"/>
        <charset val="2"/>
      </rPr>
      <t>°</t>
    </r>
    <r>
      <rPr>
        <sz val="11"/>
        <color theme="1"/>
        <rFont val="Calibri"/>
        <family val="2"/>
        <scheme val="minor"/>
      </rPr>
      <t>C ska därför besiktas av ett ackrediterat kontrollorgan vid rördimensioner ≥ DN 250.</t>
    </r>
  </si>
  <si>
    <t>Med syftet att förenkla installationsbesiktning av markförlagda fjärrvärmeledningar har Svensk Fjärrvärme därför tagit fram en mall för ovan nämnda riskanalys.</t>
  </si>
  <si>
    <t>Allmänt om mallen</t>
  </si>
  <si>
    <t xml:space="preserve">Sannolikhet
Skala 1-5  </t>
  </si>
  <si>
    <t xml:space="preserve">Konsekvens
Skala 1-5  </t>
  </si>
  <si>
    <t xml:space="preserve">Risknivå
Skala 1-25  </t>
  </si>
  <si>
    <t>Mallen för riskanalys är förinställd för utskrift i liggande A4 och med en anpassad skalning på c:a 60 %.</t>
  </si>
  <si>
    <t>Riskanalysens genomförande</t>
  </si>
  <si>
    <t>Riskanalys enligt AFS 2005:2 Bilaga 1 avseende markförlagd fjärrvärmeledning</t>
  </si>
  <si>
    <t>Syftet med riskanalysen är att bedöma och reducera riskerna till en tillräckligt låg nivå med avseende på personskada vid hantering och drift. Riskerna ska vid behov reduceras i första hand genom konstruktiva åtgärder, i andra hand genom skyddsåtgärder och i sista hand med hjälp av instruktioner.</t>
  </si>
  <si>
    <t>Markförlagda fjärrvärmeledningar kan visserligen betraktas som förlagda på ett så särskilt skyddat sätt att det ger betryggande säkerhet, men ledningar i rördimensioner ≥ DN 65 omfattas ändå av AFS 2005:2 krav G. Detta innebär att de grundläggande säkerhetskraven i AFS 2005:2 Bilaga 1 ska uppfyllas. Där förutsätts att en analys av riskerna har gjorts med avseende på hantering och drift av ledningen.</t>
  </si>
  <si>
    <t xml:space="preserve">Mallen är öppen för redigering i de ljusgröna fälten för allmänna data om fjärrvärmeledningen m.m. och i de med kantlinjer omgivna vita fälten för data och uppgifter till riskanalysen. Mallen är i övrigt låst utan lösenord. Om man vill utöka antalet rader någonstans i tabellen för att kunna ta med flera riskkällor, rekommenderas istället att man i första hand utnyttjar de blanka rader som redan finns i mallen inklusive raderna under rubriken 6. Övriga risker. </t>
  </si>
  <si>
    <t xml:space="preserve">I de ljusgröna fälten finns text inlagd som illustrerande exempel. Generella data har lagts in i riskanalysen, 
i första hand för att visa mallens funktionalitet och i andra hand för att göra en generell riskanalys för en markförlagd fjärrvärmeledning. Var vänlig ändra utifrån riskkällorna vid aktuella förhållanden och utifrån en egen poängsättning för bedömning av sannolikheter och konsekvenser!  </t>
  </si>
  <si>
    <t>Riskkällor i mallen tas upp i den ordning som riskerna omnämns i AFS 2005:2 Bilaga 1.
Sannolikheter och konsekvenser för riskerna bedöms och poängsätts enligt nedanstående tabell.
Efter riskreducerande åtgärder bör färgkoden vara grön för samtliga identifierade riskkällor.
Sannolikheten och konsekvensen sätts = 1, om ingen risk har konstaterats (för Anmärkning =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</si>
</sst>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name val="Calibri"/>
      <family val="2"/>
      <scheme val="minor"/>
    </font>
    <font>
      <b/>
      <sz val="24"/>
      <color theme="1"/>
      <name val="Calibri"/>
      <family val="2"/>
      <scheme val="minor"/>
    </font>
    <font>
      <sz val="11"/>
      <color theme="1"/>
      <name val="Symbol"/>
      <family val="1"/>
      <charset val="2"/>
    </font>
    <font>
      <sz val="11"/>
      <color theme="1"/>
      <name val="Calibri"/>
      <family val="2"/>
    </font>
    <font>
      <b/>
      <sz val="18"/>
      <color theme="1"/>
      <name val="Calibri"/>
      <family val="2"/>
      <scheme val="minor"/>
    </font>
    <font>
      <b/>
      <sz val="18"/>
      <color indexed="8"/>
      <name val="Calibri"/>
      <family val="2"/>
    </font>
    <font>
      <b/>
      <sz val="9"/>
      <color theme="1"/>
      <name val="Arial"/>
      <family val="2"/>
    </font>
    <font>
      <sz val="9"/>
      <color theme="1"/>
      <name val="Arial"/>
      <family val="2"/>
    </font>
    <font>
      <u/>
      <sz val="9"/>
      <color theme="1"/>
      <name val="Arial"/>
      <family val="2"/>
    </font>
    <font>
      <b/>
      <u/>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double">
        <color theme="3" tint="0.59996337778862885"/>
      </left>
      <right/>
      <top/>
      <bottom/>
      <diagonal/>
    </border>
    <border>
      <left/>
      <right/>
      <top style="double">
        <color theme="3" tint="0.59996337778862885"/>
      </top>
      <bottom/>
      <diagonal/>
    </border>
  </borders>
  <cellStyleXfs count="1">
    <xf numFmtId="0" fontId="0" fillId="0" borderId="0"/>
  </cellStyleXfs>
  <cellXfs count="160">
    <xf numFmtId="0" fontId="0" fillId="0" borderId="0" xfId="0"/>
    <xf numFmtId="0" fontId="0" fillId="0" borderId="1" xfId="0" applyBorder="1"/>
    <xf numFmtId="0" fontId="1" fillId="0" borderId="2" xfId="0" applyFont="1" applyBorder="1"/>
    <xf numFmtId="0" fontId="0" fillId="0" borderId="2" xfId="0" applyBorder="1" applyAlignment="1">
      <alignment horizontal="center" vertical="center"/>
    </xf>
    <xf numFmtId="0" fontId="0" fillId="0" borderId="2" xfId="0" applyBorder="1" applyAlignment="1">
      <alignment horizontal="center" vertical="center" wrapText="1"/>
    </xf>
    <xf numFmtId="1" fontId="2" fillId="0" borderId="2" xfId="0" applyNumberFormat="1" applyFont="1" applyFill="1" applyBorder="1" applyAlignment="1">
      <alignment horizontal="center" vertical="center"/>
    </xf>
    <xf numFmtId="0" fontId="0" fillId="0" borderId="2" xfId="0" applyBorder="1"/>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horizontal="left" vertical="center" wrapText="1" indent="1"/>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left" vertical="center" wrapText="1" indent="1"/>
    </xf>
    <xf numFmtId="0" fontId="1" fillId="0" borderId="0" xfId="0" applyFont="1" applyBorder="1"/>
    <xf numFmtId="0" fontId="0" fillId="0" borderId="0" xfId="0" applyFont="1" applyBorder="1" applyAlignment="1">
      <alignment horizontal="center" vertical="center" wrapText="1"/>
    </xf>
    <xf numFmtId="0" fontId="0" fillId="0" borderId="0" xfId="0" applyBorder="1" applyAlignment="1"/>
    <xf numFmtId="0" fontId="0" fillId="0" borderId="0" xfId="0" applyFont="1" applyBorder="1" applyAlignment="1">
      <alignment horizontal="center" vertical="center"/>
    </xf>
    <xf numFmtId="0" fontId="1" fillId="0" borderId="12" xfId="0" applyFont="1" applyBorder="1"/>
    <xf numFmtId="0" fontId="0" fillId="0" borderId="12" xfId="0" applyBorder="1"/>
    <xf numFmtId="0" fontId="0" fillId="0" borderId="7" xfId="0" applyBorder="1"/>
    <xf numFmtId="0" fontId="1" fillId="2" borderId="2" xfId="0" applyFont="1" applyFill="1" applyBorder="1" applyAlignment="1">
      <alignment horizontal="left" vertical="center"/>
    </xf>
    <xf numFmtId="0" fontId="0" fillId="2" borderId="2" xfId="0" applyFill="1" applyBorder="1" applyAlignment="1">
      <alignment horizontal="center" vertical="center"/>
    </xf>
    <xf numFmtId="0" fontId="0" fillId="2" borderId="2" xfId="0" applyFill="1" applyBorder="1" applyAlignment="1">
      <alignment horizontal="left" vertical="center"/>
    </xf>
    <xf numFmtId="0" fontId="0" fillId="0" borderId="6" xfId="0" applyBorder="1"/>
    <xf numFmtId="0" fontId="0" fillId="0" borderId="3" xfId="0"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inden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10" xfId="0" applyBorder="1"/>
    <xf numFmtId="0" fontId="0" fillId="0" borderId="4" xfId="0" applyBorder="1"/>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0" fillId="3" borderId="2" xfId="0" applyFill="1" applyBorder="1" applyAlignment="1" applyProtection="1">
      <alignment horizontal="left" vertical="center" wrapText="1"/>
      <protection locked="0"/>
    </xf>
    <xf numFmtId="14" fontId="0" fillId="3" borderId="2" xfId="0" applyNumberFormat="1" applyFill="1" applyBorder="1" applyAlignment="1" applyProtection="1">
      <alignment horizontal="left" vertical="center"/>
      <protection locked="0"/>
    </xf>
    <xf numFmtId="0" fontId="0" fillId="3"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1"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NumberFormat="1" applyBorder="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2" xfId="0" applyBorder="1" applyProtection="1">
      <protection locked="0"/>
    </xf>
    <xf numFmtId="0" fontId="1" fillId="2" borderId="2" xfId="0" applyFont="1" applyFill="1" applyBorder="1" applyAlignment="1">
      <alignment horizontal="center" vertical="center" wrapText="1"/>
    </xf>
    <xf numFmtId="1" fontId="0" fillId="0" borderId="2" xfId="0" applyNumberFormat="1" applyBorder="1" applyAlignment="1" applyProtection="1">
      <alignment horizontal="center" vertical="center"/>
      <protection locked="0"/>
    </xf>
    <xf numFmtId="0" fontId="0" fillId="5" borderId="2" xfId="0" applyFill="1" applyBorder="1" applyAlignment="1"/>
    <xf numFmtId="0" fontId="0" fillId="6" borderId="2" xfId="0" applyFill="1" applyBorder="1" applyAlignment="1"/>
    <xf numFmtId="0" fontId="0" fillId="7" borderId="2" xfId="0" applyFill="1" applyBorder="1" applyAlignment="1"/>
    <xf numFmtId="0" fontId="0" fillId="3" borderId="0" xfId="0" applyFill="1"/>
    <xf numFmtId="0" fontId="0" fillId="3" borderId="0" xfId="0" applyFill="1" applyAlignment="1">
      <alignment vertical="center"/>
    </xf>
    <xf numFmtId="0" fontId="0" fillId="8" borderId="0" xfId="0" applyFill="1"/>
    <xf numFmtId="0" fontId="8" fillId="8" borderId="2" xfId="0" applyFont="1" applyFill="1" applyBorder="1" applyAlignment="1">
      <alignment horizontal="left" vertical="center" wrapText="1"/>
    </xf>
    <xf numFmtId="0" fontId="8" fillId="8" borderId="2" xfId="0" applyFont="1" applyFill="1" applyBorder="1" applyAlignment="1">
      <alignment vertical="center" wrapText="1"/>
    </xf>
    <xf numFmtId="0" fontId="9" fillId="8" borderId="2" xfId="0" applyFont="1" applyFill="1" applyBorder="1" applyAlignment="1">
      <alignment horizontal="left" vertical="center" wrapText="1"/>
    </xf>
    <xf numFmtId="0" fontId="9" fillId="8" borderId="2" xfId="0" applyFont="1" applyFill="1" applyBorder="1" applyAlignment="1">
      <alignment vertical="center" wrapText="1"/>
    </xf>
    <xf numFmtId="0" fontId="10" fillId="8" borderId="2" xfId="0" applyFont="1" applyFill="1" applyBorder="1" applyAlignment="1">
      <alignment horizontal="left" vertical="center" wrapText="1"/>
    </xf>
    <xf numFmtId="0" fontId="0" fillId="8" borderId="2" xfId="0" applyFill="1" applyBorder="1" applyAlignment="1"/>
    <xf numFmtId="0" fontId="0" fillId="8" borderId="0" xfId="0" applyFill="1" applyBorder="1" applyAlignment="1">
      <alignment horizontal="center" vertical="center"/>
    </xf>
    <xf numFmtId="0" fontId="0" fillId="8" borderId="0" xfId="0" applyFill="1" applyBorder="1" applyAlignment="1">
      <alignment horizontal="center" vertical="center" wrapText="1"/>
    </xf>
    <xf numFmtId="0" fontId="0" fillId="8" borderId="0" xfId="0" applyFill="1" applyBorder="1" applyAlignment="1">
      <alignment horizontal="left" vertical="center" wrapText="1" indent="1"/>
    </xf>
    <xf numFmtId="0" fontId="0"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0" fillId="8" borderId="0" xfId="0" applyFill="1" applyBorder="1"/>
    <xf numFmtId="0" fontId="6" fillId="8" borderId="0" xfId="0" applyFont="1" applyFill="1" applyBorder="1" applyAlignment="1">
      <alignment horizontal="left" vertical="center"/>
    </xf>
    <xf numFmtId="0" fontId="0" fillId="8" borderId="0" xfId="0" applyFill="1" applyBorder="1" applyAlignment="1">
      <alignment horizontal="left" vertical="center"/>
    </xf>
    <xf numFmtId="0" fontId="0" fillId="8" borderId="0" xfId="0" applyFill="1" applyBorder="1" applyAlignment="1"/>
    <xf numFmtId="0" fontId="1" fillId="8" borderId="0" xfId="0" applyFont="1" applyFill="1" applyBorder="1"/>
    <xf numFmtId="0" fontId="0" fillId="8" borderId="0" xfId="0" quotePrefix="1"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 xfId="0" applyFill="1" applyBorder="1" applyAlignment="1">
      <alignment horizontal="left" vertical="center" wrapText="1" indent="1"/>
    </xf>
    <xf numFmtId="0" fontId="0" fillId="8" borderId="1" xfId="0" applyFill="1" applyBorder="1" applyAlignment="1">
      <alignment horizontal="center" vertical="center"/>
    </xf>
    <xf numFmtId="0" fontId="0" fillId="8" borderId="1" xfId="0" applyFont="1" applyFill="1" applyBorder="1" applyAlignment="1">
      <alignment horizontal="center" vertical="center"/>
    </xf>
    <xf numFmtId="0" fontId="0" fillId="0" borderId="15" xfId="0" applyBorder="1"/>
    <xf numFmtId="0" fontId="0" fillId="0" borderId="15" xfId="0" applyBorder="1" applyAlignment="1"/>
    <xf numFmtId="0" fontId="1" fillId="0" borderId="15" xfId="0" applyFont="1" applyBorder="1"/>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left" vertical="center" wrapText="1" inden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Border="1"/>
    <xf numFmtId="0" fontId="1" fillId="8" borderId="1" xfId="0" applyFont="1" applyFill="1" applyBorder="1" applyAlignment="1">
      <alignment horizontal="left" vertical="center"/>
    </xf>
    <xf numFmtId="0" fontId="0" fillId="8" borderId="1" xfId="0" applyFill="1" applyBorder="1"/>
    <xf numFmtId="0" fontId="0" fillId="8" borderId="1" xfId="0" applyFill="1" applyBorder="1" applyAlignment="1">
      <alignment horizontal="left" vertical="center"/>
    </xf>
    <xf numFmtId="0" fontId="0" fillId="8" borderId="13" xfId="0" applyFill="1" applyBorder="1" applyAlignment="1"/>
    <xf numFmtId="0" fontId="0" fillId="8" borderId="0" xfId="0" applyFill="1" applyBorder="1" applyAlignment="1">
      <alignment horizontal="left" vertical="center" wrapText="1"/>
    </xf>
    <xf numFmtId="0" fontId="3" fillId="8" borderId="1" xfId="0" applyFont="1" applyFill="1" applyBorder="1" applyAlignment="1">
      <alignment horizontal="left" vertical="top"/>
    </xf>
    <xf numFmtId="0" fontId="0" fillId="8" borderId="1" xfId="0" applyFill="1" applyBorder="1" applyAlignment="1">
      <alignment horizontal="center" vertical="center" wrapText="1"/>
    </xf>
    <xf numFmtId="0" fontId="0" fillId="8" borderId="0" xfId="0" applyFill="1" applyAlignment="1"/>
    <xf numFmtId="0" fontId="0" fillId="8" borderId="1" xfId="0" applyFill="1" applyBorder="1" applyAlignment="1"/>
    <xf numFmtId="0" fontId="0" fillId="8" borderId="13" xfId="0" applyFill="1" applyBorder="1" applyAlignment="1"/>
    <xf numFmtId="0" fontId="12" fillId="8" borderId="0" xfId="0" applyFont="1" applyFill="1" applyAlignment="1"/>
    <xf numFmtId="0" fontId="11" fillId="8" borderId="0" xfId="0" applyFont="1" applyFill="1" applyAlignment="1"/>
    <xf numFmtId="0" fontId="0" fillId="8" borderId="0" xfId="0" applyFill="1" applyAlignment="1">
      <alignment vertical="center" wrapText="1"/>
    </xf>
    <xf numFmtId="0" fontId="0" fillId="8" borderId="0" xfId="0" applyFill="1" applyAlignment="1">
      <alignment wrapText="1"/>
    </xf>
    <xf numFmtId="0" fontId="0" fillId="8" borderId="0" xfId="0" applyFont="1" applyFill="1" applyAlignment="1">
      <alignment vertical="center" wrapText="1" readingOrder="1"/>
    </xf>
    <xf numFmtId="0" fontId="0" fillId="8" borderId="0" xfId="0" applyFill="1" applyAlignment="1">
      <alignment vertical="center" wrapText="1" readingOrder="1"/>
    </xf>
    <xf numFmtId="0" fontId="0" fillId="0" borderId="11" xfId="0" applyBorder="1" applyAlignment="1" applyProtection="1">
      <alignment horizontal="left" vertical="center" wrapText="1"/>
      <protection locked="0"/>
    </xf>
    <xf numFmtId="0" fontId="0" fillId="0" borderId="1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 xfId="0" applyBorder="1" applyAlignment="1" applyProtection="1">
      <protection locked="0"/>
    </xf>
    <xf numFmtId="0" fontId="0" fillId="0" borderId="14" xfId="0" applyBorder="1" applyAlignment="1" applyProtection="1">
      <protection locked="0"/>
    </xf>
    <xf numFmtId="0" fontId="0" fillId="0" borderId="12" xfId="0" applyBorder="1" applyAlignment="1" applyProtection="1">
      <protection locked="0"/>
    </xf>
    <xf numFmtId="0" fontId="1" fillId="2" borderId="11"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NumberFormat="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2" xfId="0" applyNumberFormat="1" applyBorder="1" applyAlignment="1" applyProtection="1">
      <alignment horizontal="left" wrapText="1"/>
      <protection locked="0"/>
    </xf>
    <xf numFmtId="0" fontId="0" fillId="0" borderId="2" xfId="0" applyBorder="1" applyAlignment="1" applyProtection="1">
      <alignment horizontal="left" wrapText="1"/>
      <protection locked="0"/>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1" fillId="2" borderId="9" xfId="0" applyFont="1" applyFill="1"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 fillId="2" borderId="11" xfId="0" applyFont="1" applyFill="1" applyBorder="1" applyAlignment="1">
      <alignment horizontal="left" vertical="center"/>
    </xf>
    <xf numFmtId="0" fontId="0" fillId="0" borderId="14" xfId="0" applyBorder="1" applyAlignment="1">
      <alignment horizontal="left" vertical="center"/>
    </xf>
    <xf numFmtId="0" fontId="0" fillId="0" borderId="12" xfId="0" applyBorder="1" applyAlignment="1">
      <alignment vertical="center"/>
    </xf>
    <xf numFmtId="0" fontId="0" fillId="3" borderId="7" xfId="0" applyFill="1" applyBorder="1" applyAlignment="1" applyProtection="1">
      <alignment horizontal="left" vertical="center" indent="2"/>
      <protection locked="0"/>
    </xf>
    <xf numFmtId="0" fontId="0" fillId="3" borderId="8" xfId="0" applyFill="1" applyBorder="1" applyAlignment="1" applyProtection="1">
      <alignment horizontal="left" vertical="center" indent="2"/>
      <protection locked="0"/>
    </xf>
    <xf numFmtId="0" fontId="1" fillId="8" borderId="1" xfId="0" applyFont="1" applyFill="1" applyBorder="1" applyAlignment="1">
      <alignment horizontal="left" vertical="center"/>
    </xf>
    <xf numFmtId="0" fontId="0" fillId="8" borderId="1" xfId="0" applyFill="1" applyBorder="1" applyAlignment="1">
      <alignment vertical="center"/>
    </xf>
    <xf numFmtId="0" fontId="1"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3" borderId="7" xfId="0" applyFill="1" applyBorder="1" applyAlignment="1" applyProtection="1">
      <protection locked="0"/>
    </xf>
    <xf numFmtId="0" fontId="0" fillId="3" borderId="8" xfId="0" applyFill="1" applyBorder="1" applyAlignment="1" applyProtection="1">
      <protection locked="0"/>
    </xf>
    <xf numFmtId="0" fontId="0" fillId="3" borderId="9" xfId="0" applyFill="1" applyBorder="1" applyAlignment="1" applyProtection="1">
      <protection locked="0"/>
    </xf>
    <xf numFmtId="0" fontId="0" fillId="3" borderId="10" xfId="0" applyFill="1" applyBorder="1" applyAlignment="1" applyProtection="1">
      <protection locked="0"/>
    </xf>
    <xf numFmtId="0" fontId="0" fillId="2" borderId="12" xfId="0" applyFill="1" applyBorder="1" applyAlignment="1">
      <alignment vertical="center"/>
    </xf>
    <xf numFmtId="0" fontId="0" fillId="2" borderId="12" xfId="0" applyFill="1" applyBorder="1" applyAlignment="1">
      <alignment horizontal="left" vertical="center"/>
    </xf>
    <xf numFmtId="0" fontId="0" fillId="3" borderId="5" xfId="0" applyFill="1" applyBorder="1" applyAlignment="1" applyProtection="1">
      <alignment horizontal="left" vertical="center" indent="2"/>
      <protection locked="0"/>
    </xf>
    <xf numFmtId="0" fontId="0" fillId="3" borderId="6" xfId="0" applyFill="1" applyBorder="1" applyAlignment="1" applyProtection="1">
      <alignment horizontal="left" vertical="center" indent="2"/>
      <protection locked="0"/>
    </xf>
    <xf numFmtId="0" fontId="0" fillId="3" borderId="9" xfId="0" applyFill="1" applyBorder="1" applyAlignment="1" applyProtection="1">
      <alignment horizontal="left" vertical="center" indent="2"/>
      <protection locked="0"/>
    </xf>
    <xf numFmtId="0" fontId="0" fillId="3" borderId="10" xfId="0" applyFill="1" applyBorder="1" applyAlignment="1" applyProtection="1">
      <alignment horizontal="left" vertical="center" indent="2"/>
      <protection locked="0"/>
    </xf>
    <xf numFmtId="0" fontId="1" fillId="8" borderId="0" xfId="0" applyFont="1" applyFill="1" applyBorder="1" applyAlignment="1">
      <alignment horizontal="left" wrapText="1" indent="3"/>
    </xf>
    <xf numFmtId="0" fontId="0" fillId="8" borderId="0" xfId="0" applyFill="1" applyAlignment="1">
      <alignment horizontal="left" wrapText="1" indent="3"/>
    </xf>
    <xf numFmtId="0" fontId="0" fillId="3" borderId="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6" xfId="0" applyBorder="1" applyAlignment="1" applyProtection="1">
      <alignment wrapText="1"/>
      <protection locked="0"/>
    </xf>
    <xf numFmtId="0" fontId="0" fillId="0" borderId="9"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cellXfs>
  <cellStyles count="1">
    <cellStyle name="Normal" xfId="0" builtinId="0"/>
  </cellStyles>
  <dxfs count="18">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mruColors>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81280</xdr:colOff>
      <xdr:row>0</xdr:row>
      <xdr:rowOff>50800</xdr:rowOff>
    </xdr:from>
    <xdr:to>
      <xdr:col>1</xdr:col>
      <xdr:colOff>2265680</xdr:colOff>
      <xdr:row>1</xdr:row>
      <xdr:rowOff>743783</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81280" y="50800"/>
          <a:ext cx="2540000" cy="875863"/>
        </a:xfrm>
        <a:prstGeom prst="rect">
          <a:avLst/>
        </a:prstGeom>
        <a:ln w="12700">
          <a:solidFill>
            <a:schemeClr val="accent1"/>
          </a:solid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4" workbookViewId="0">
      <selection activeCell="B5" sqref="B5:F5"/>
    </sheetView>
  </sheetViews>
  <sheetFormatPr defaultColWidth="8.85546875" defaultRowHeight="15" x14ac:dyDescent="0.25"/>
  <cols>
    <col min="1" max="1" width="3.28515625" style="53" customWidth="1"/>
    <col min="2" max="3" width="8.85546875" style="53"/>
    <col min="4" max="4" width="18.5703125" style="53" customWidth="1"/>
    <col min="5" max="5" width="36.28515625" style="53" customWidth="1"/>
    <col min="6" max="6" width="13.140625" style="53" customWidth="1"/>
    <col min="7" max="16384" width="8.85546875" style="53"/>
  </cols>
  <sheetData>
    <row r="2" spans="2:6" ht="20.45" customHeight="1" x14ac:dyDescent="0.25">
      <c r="B2" s="96" t="s">
        <v>198</v>
      </c>
      <c r="C2" s="96"/>
      <c r="D2" s="96"/>
      <c r="E2" s="96"/>
      <c r="F2" s="96"/>
    </row>
    <row r="3" spans="2:6" ht="18" customHeight="1" x14ac:dyDescent="0.25">
      <c r="B3" s="97" t="s">
        <v>188</v>
      </c>
      <c r="C3" s="93"/>
      <c r="D3" s="93"/>
      <c r="E3" s="93"/>
      <c r="F3" s="93"/>
    </row>
    <row r="4" spans="2:6" ht="16.149999999999999" customHeight="1" x14ac:dyDescent="0.25">
      <c r="B4" s="99" t="s">
        <v>189</v>
      </c>
      <c r="C4" s="99"/>
      <c r="D4" s="99"/>
      <c r="E4" s="99"/>
      <c r="F4" s="99"/>
    </row>
    <row r="5" spans="2:6" s="54" customFormat="1" ht="67.150000000000006" customHeight="1" x14ac:dyDescent="0.25">
      <c r="B5" s="100" t="s">
        <v>200</v>
      </c>
      <c r="C5" s="101"/>
      <c r="D5" s="101"/>
      <c r="E5" s="101"/>
      <c r="F5" s="101"/>
    </row>
    <row r="6" spans="2:6" ht="49.9" customHeight="1" x14ac:dyDescent="0.25">
      <c r="B6" s="98" t="s">
        <v>190</v>
      </c>
      <c r="C6" s="98"/>
      <c r="D6" s="98"/>
      <c r="E6" s="98"/>
      <c r="F6" s="98"/>
    </row>
    <row r="7" spans="2:6" ht="32.450000000000003" customHeight="1" x14ac:dyDescent="0.25">
      <c r="B7" s="98" t="s">
        <v>191</v>
      </c>
      <c r="C7" s="98"/>
      <c r="D7" s="98"/>
      <c r="E7" s="98"/>
      <c r="F7" s="98"/>
    </row>
    <row r="8" spans="2:6" s="54" customFormat="1" ht="18" customHeight="1" x14ac:dyDescent="0.25">
      <c r="B8" s="97" t="s">
        <v>192</v>
      </c>
      <c r="C8" s="93"/>
      <c r="D8" s="93"/>
      <c r="E8" s="93"/>
      <c r="F8" s="93"/>
    </row>
    <row r="9" spans="2:6" ht="79.900000000000006" customHeight="1" x14ac:dyDescent="0.25">
      <c r="B9" s="98" t="s">
        <v>201</v>
      </c>
      <c r="C9" s="98"/>
      <c r="D9" s="98"/>
      <c r="E9" s="98"/>
      <c r="F9" s="98"/>
    </row>
    <row r="10" spans="2:6" ht="19.899999999999999" customHeight="1" x14ac:dyDescent="0.25">
      <c r="B10" s="98" t="s">
        <v>196</v>
      </c>
      <c r="C10" s="98"/>
      <c r="D10" s="98"/>
      <c r="E10" s="98"/>
      <c r="F10" s="98"/>
    </row>
    <row r="11" spans="2:6" ht="67.150000000000006" customHeight="1" x14ac:dyDescent="0.25">
      <c r="B11" s="98" t="s">
        <v>202</v>
      </c>
      <c r="C11" s="98"/>
      <c r="D11" s="98"/>
      <c r="E11" s="98"/>
      <c r="F11" s="98"/>
    </row>
    <row r="12" spans="2:6" ht="18" customHeight="1" x14ac:dyDescent="0.25">
      <c r="B12" s="97" t="s">
        <v>197</v>
      </c>
      <c r="C12" s="93"/>
      <c r="D12" s="93"/>
      <c r="E12" s="93"/>
      <c r="F12" s="93"/>
    </row>
    <row r="13" spans="2:6" ht="48.6" customHeight="1" x14ac:dyDescent="0.25">
      <c r="B13" s="98" t="s">
        <v>199</v>
      </c>
      <c r="C13" s="98"/>
      <c r="D13" s="98"/>
      <c r="E13" s="98"/>
      <c r="F13" s="98"/>
    </row>
    <row r="14" spans="2:6" ht="65.45" customHeight="1" x14ac:dyDescent="0.25">
      <c r="B14" s="98" t="s">
        <v>203</v>
      </c>
      <c r="C14" s="98"/>
      <c r="D14" s="98"/>
      <c r="E14" s="98"/>
      <c r="F14" s="98"/>
    </row>
    <row r="15" spans="2:6" ht="14.45" customHeight="1" x14ac:dyDescent="0.25">
      <c r="B15" s="93"/>
      <c r="C15" s="93"/>
      <c r="D15" s="93"/>
      <c r="E15" s="93"/>
      <c r="F15" s="93"/>
    </row>
    <row r="16" spans="2:6" ht="14.45" customHeight="1" x14ac:dyDescent="0.25">
      <c r="B16" s="55"/>
      <c r="C16" s="56" t="s">
        <v>160</v>
      </c>
      <c r="D16" s="56" t="s">
        <v>161</v>
      </c>
      <c r="E16" s="57" t="s">
        <v>167</v>
      </c>
      <c r="F16" s="55"/>
    </row>
    <row r="17" spans="2:6" ht="14.45" customHeight="1" x14ac:dyDescent="0.25">
      <c r="B17" s="55"/>
      <c r="C17" s="58">
        <v>1</v>
      </c>
      <c r="D17" s="58" t="s">
        <v>162</v>
      </c>
      <c r="E17" s="59" t="s">
        <v>168</v>
      </c>
      <c r="F17" s="55"/>
    </row>
    <row r="18" spans="2:6" ht="14.45" customHeight="1" x14ac:dyDescent="0.25">
      <c r="B18" s="55"/>
      <c r="C18" s="58">
        <v>2</v>
      </c>
      <c r="D18" s="58" t="s">
        <v>163</v>
      </c>
      <c r="E18" s="59" t="s">
        <v>169</v>
      </c>
      <c r="F18" s="55"/>
    </row>
    <row r="19" spans="2:6" ht="14.45" customHeight="1" x14ac:dyDescent="0.25">
      <c r="B19" s="55"/>
      <c r="C19" s="58">
        <v>3</v>
      </c>
      <c r="D19" s="58" t="s">
        <v>164</v>
      </c>
      <c r="E19" s="59" t="s">
        <v>170</v>
      </c>
      <c r="F19" s="55"/>
    </row>
    <row r="20" spans="2:6" ht="14.45" customHeight="1" x14ac:dyDescent="0.25">
      <c r="B20" s="55"/>
      <c r="C20" s="58">
        <v>4</v>
      </c>
      <c r="D20" s="58" t="s">
        <v>165</v>
      </c>
      <c r="E20" s="59" t="s">
        <v>171</v>
      </c>
      <c r="F20" s="55"/>
    </row>
    <row r="21" spans="2:6" ht="14.45" customHeight="1" x14ac:dyDescent="0.25">
      <c r="B21" s="55"/>
      <c r="C21" s="58">
        <v>5</v>
      </c>
      <c r="D21" s="60" t="s">
        <v>166</v>
      </c>
      <c r="E21" s="59" t="s">
        <v>172</v>
      </c>
      <c r="F21" s="55"/>
    </row>
    <row r="22" spans="2:6" ht="14.45" customHeight="1" x14ac:dyDescent="0.25">
      <c r="B22" s="55"/>
      <c r="C22" s="95"/>
      <c r="D22" s="95"/>
      <c r="E22" s="95"/>
      <c r="F22" s="55"/>
    </row>
    <row r="23" spans="2:6" ht="14.45" customHeight="1" x14ac:dyDescent="0.25">
      <c r="B23" s="55"/>
      <c r="C23" s="94" t="s">
        <v>173</v>
      </c>
      <c r="D23" s="94"/>
      <c r="E23" s="94"/>
      <c r="F23" s="55"/>
    </row>
    <row r="24" spans="2:6" ht="14.45" customHeight="1" x14ac:dyDescent="0.25">
      <c r="B24" s="55"/>
      <c r="C24" s="61" t="s">
        <v>180</v>
      </c>
      <c r="D24" s="61" t="s">
        <v>181</v>
      </c>
      <c r="E24" s="59" t="s">
        <v>183</v>
      </c>
      <c r="F24" s="55"/>
    </row>
    <row r="25" spans="2:6" ht="14.45" customHeight="1" x14ac:dyDescent="0.25">
      <c r="B25" s="55"/>
      <c r="C25" s="50" t="s">
        <v>174</v>
      </c>
      <c r="D25" s="61" t="s">
        <v>182</v>
      </c>
      <c r="E25" s="61"/>
      <c r="F25" s="55"/>
    </row>
    <row r="26" spans="2:6" ht="14.45" customHeight="1" x14ac:dyDescent="0.25">
      <c r="B26" s="55"/>
      <c r="C26" s="51" t="s">
        <v>175</v>
      </c>
      <c r="D26" s="61" t="s">
        <v>184</v>
      </c>
      <c r="E26" s="61" t="s">
        <v>185</v>
      </c>
      <c r="F26" s="55"/>
    </row>
    <row r="27" spans="2:6" ht="14.45" customHeight="1" x14ac:dyDescent="0.25">
      <c r="B27" s="55"/>
      <c r="C27" s="52" t="s">
        <v>176</v>
      </c>
      <c r="D27" s="61" t="s">
        <v>186</v>
      </c>
      <c r="E27" s="61" t="s">
        <v>187</v>
      </c>
      <c r="F27" s="55"/>
    </row>
    <row r="28" spans="2:6" ht="14.45" customHeight="1" x14ac:dyDescent="0.25">
      <c r="B28" s="55"/>
      <c r="C28" s="55"/>
      <c r="D28" s="55"/>
      <c r="E28" s="55"/>
      <c r="F28" s="55"/>
    </row>
    <row r="29" spans="2:6" ht="14.45" customHeight="1" x14ac:dyDescent="0.25"/>
    <row r="30" spans="2:6" ht="14.45" customHeight="1" x14ac:dyDescent="0.25"/>
  </sheetData>
  <sheetProtection sheet="1" objects="1" scenarios="1"/>
  <mergeCells count="16">
    <mergeCell ref="B15:F15"/>
    <mergeCell ref="C23:E23"/>
    <mergeCell ref="C22:E22"/>
    <mergeCell ref="B2:F2"/>
    <mergeCell ref="B3:F3"/>
    <mergeCell ref="B8:F8"/>
    <mergeCell ref="B12:F12"/>
    <mergeCell ref="B11:F11"/>
    <mergeCell ref="B13:F13"/>
    <mergeCell ref="B14:F14"/>
    <mergeCell ref="B4:F4"/>
    <mergeCell ref="B5:F5"/>
    <mergeCell ref="B6:F6"/>
    <mergeCell ref="B7:F7"/>
    <mergeCell ref="B9:F9"/>
    <mergeCell ref="B10:F10"/>
  </mergeCells>
  <pageMargins left="0.98425196850393704" right="0.51181102362204722" top="0.9842519685039370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60"/>
  <sheetViews>
    <sheetView tabSelected="1" zoomScale="75" zoomScaleNormal="75" workbookViewId="0">
      <selection activeCell="A5" sqref="A5:B5"/>
    </sheetView>
  </sheetViews>
  <sheetFormatPr defaultColWidth="9.140625" defaultRowHeight="15" x14ac:dyDescent="0.25"/>
  <cols>
    <col min="1" max="1" width="5.28515625" style="3" customWidth="1"/>
    <col min="2" max="2" width="59.85546875" style="3" customWidth="1"/>
    <col min="3" max="3" width="10.7109375" style="3" customWidth="1"/>
    <col min="4" max="4" width="12.7109375" style="4" customWidth="1"/>
    <col min="5" max="5" width="12.7109375" style="9" customWidth="1"/>
    <col min="6" max="9" width="12.7109375" style="4" customWidth="1"/>
    <col min="10" max="10" width="12.7109375" style="7" customWidth="1"/>
    <col min="11" max="11" width="29.7109375" style="9" customWidth="1"/>
    <col min="12" max="13" width="12.7109375" style="3" customWidth="1"/>
    <col min="14" max="14" width="12.7109375" style="8" customWidth="1"/>
    <col min="15" max="15" width="1.85546875" style="6" customWidth="1"/>
    <col min="16" max="16384" width="9.140625" style="6"/>
  </cols>
  <sheetData>
    <row r="1" spans="1:76" s="1" customFormat="1" x14ac:dyDescent="0.25">
      <c r="A1" s="62"/>
      <c r="B1" s="62"/>
      <c r="C1" s="62"/>
      <c r="D1" s="63"/>
      <c r="E1" s="64"/>
      <c r="F1" s="63"/>
      <c r="G1" s="63"/>
      <c r="H1" s="63"/>
      <c r="I1" s="63"/>
      <c r="J1" s="65"/>
      <c r="K1" s="64"/>
      <c r="L1" s="62"/>
      <c r="M1" s="62"/>
      <c r="N1" s="66"/>
      <c r="O1" s="67"/>
      <c r="P1" s="77"/>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row>
    <row r="2" spans="1:76" s="1" customFormat="1" ht="60" customHeight="1" x14ac:dyDescent="0.25">
      <c r="A2" s="62"/>
      <c r="B2" s="62"/>
      <c r="C2" s="67"/>
      <c r="D2" s="68" t="s">
        <v>147</v>
      </c>
      <c r="E2" s="69"/>
      <c r="F2" s="62"/>
      <c r="G2" s="62"/>
      <c r="H2" s="62"/>
      <c r="I2" s="62"/>
      <c r="J2" s="66"/>
      <c r="K2" s="69"/>
      <c r="L2" s="62"/>
      <c r="M2" s="62"/>
      <c r="N2" s="66"/>
      <c r="O2" s="70"/>
      <c r="P2" s="78"/>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row>
    <row r="3" spans="1:76" s="1" customFormat="1" x14ac:dyDescent="0.25">
      <c r="A3" s="62"/>
      <c r="B3" s="62"/>
      <c r="C3" s="62"/>
      <c r="D3" s="63"/>
      <c r="E3" s="64"/>
      <c r="F3" s="63"/>
      <c r="G3" s="63"/>
      <c r="H3" s="63"/>
      <c r="I3" s="63"/>
      <c r="J3" s="65"/>
      <c r="K3" s="64"/>
      <c r="L3" s="62"/>
      <c r="M3" s="62"/>
      <c r="N3" s="66"/>
      <c r="O3" s="67"/>
      <c r="P3" s="77"/>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76" s="1" customFormat="1" x14ac:dyDescent="0.25">
      <c r="A4" s="133" t="s">
        <v>4</v>
      </c>
      <c r="B4" s="134"/>
      <c r="C4" s="62"/>
      <c r="D4" s="71" t="s">
        <v>7</v>
      </c>
      <c r="E4" s="64"/>
      <c r="F4" s="70"/>
      <c r="G4" s="70"/>
      <c r="H4" s="67"/>
      <c r="I4" s="71" t="s">
        <v>22</v>
      </c>
      <c r="J4" s="147" t="s">
        <v>24</v>
      </c>
      <c r="K4" s="148"/>
      <c r="L4" s="62"/>
      <c r="M4" s="62"/>
      <c r="N4" s="66"/>
      <c r="O4" s="67"/>
      <c r="P4" s="77"/>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76" s="1" customFormat="1" x14ac:dyDescent="0.25">
      <c r="A5" s="143" t="s">
        <v>5</v>
      </c>
      <c r="B5" s="144"/>
      <c r="C5" s="62"/>
      <c r="D5" s="149" t="s">
        <v>9</v>
      </c>
      <c r="E5" s="150"/>
      <c r="F5" s="151"/>
      <c r="G5" s="152"/>
      <c r="H5" s="67"/>
      <c r="I5" s="38">
        <v>41724</v>
      </c>
      <c r="J5" s="65" t="s">
        <v>25</v>
      </c>
      <c r="K5" s="69" t="s">
        <v>28</v>
      </c>
      <c r="L5" s="62"/>
      <c r="M5" s="62"/>
      <c r="N5" s="66"/>
      <c r="O5" s="67"/>
      <c r="P5" s="77"/>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row>
    <row r="6" spans="1:76" s="1" customFormat="1" x14ac:dyDescent="0.25">
      <c r="A6" s="145" t="s">
        <v>6</v>
      </c>
      <c r="B6" s="146"/>
      <c r="C6" s="67"/>
      <c r="D6" s="153"/>
      <c r="E6" s="154"/>
      <c r="F6" s="154"/>
      <c r="G6" s="155"/>
      <c r="H6" s="67"/>
      <c r="I6" s="12"/>
      <c r="J6" s="65" t="s">
        <v>26</v>
      </c>
      <c r="K6" s="69" t="s">
        <v>29</v>
      </c>
      <c r="L6" s="62"/>
      <c r="M6" s="62"/>
      <c r="N6" s="66"/>
      <c r="O6" s="67"/>
      <c r="P6" s="77"/>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1:76" s="1" customFormat="1" x14ac:dyDescent="0.25">
      <c r="A7" s="67"/>
      <c r="B7" s="62"/>
      <c r="C7" s="62"/>
      <c r="D7" s="67"/>
      <c r="E7" s="64"/>
      <c r="F7" s="70"/>
      <c r="G7" s="70"/>
      <c r="H7" s="67"/>
      <c r="I7" s="67"/>
      <c r="J7" s="65" t="s">
        <v>27</v>
      </c>
      <c r="K7" s="69" t="s">
        <v>151</v>
      </c>
      <c r="L7" s="62"/>
      <c r="M7" s="62"/>
      <c r="N7" s="66"/>
      <c r="O7" s="67"/>
      <c r="P7" s="77"/>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1:76" s="1" customFormat="1" x14ac:dyDescent="0.25">
      <c r="A8" s="133" t="s">
        <v>43</v>
      </c>
      <c r="B8" s="134"/>
      <c r="C8" s="62"/>
      <c r="D8" s="86" t="s">
        <v>8</v>
      </c>
      <c r="E8" s="87"/>
      <c r="F8" s="70"/>
      <c r="G8" s="70"/>
      <c r="H8" s="67"/>
      <c r="I8" s="71" t="s">
        <v>23</v>
      </c>
      <c r="J8" s="67"/>
      <c r="K8" s="67"/>
      <c r="L8" s="62"/>
      <c r="M8" s="62"/>
      <c r="N8" s="66"/>
      <c r="O8" s="67"/>
      <c r="P8" s="77"/>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76" s="1" customFormat="1" x14ac:dyDescent="0.25">
      <c r="A9" s="143" t="s">
        <v>13</v>
      </c>
      <c r="B9" s="144"/>
      <c r="C9" s="62"/>
      <c r="D9" s="149" t="s">
        <v>30</v>
      </c>
      <c r="E9" s="150"/>
      <c r="F9" s="151"/>
      <c r="G9" s="156"/>
      <c r="H9" s="67"/>
      <c r="I9" s="39" t="s">
        <v>31</v>
      </c>
      <c r="J9" s="65"/>
      <c r="K9" s="63"/>
      <c r="L9" s="62"/>
      <c r="M9" s="62"/>
      <c r="N9" s="66"/>
      <c r="O9" s="67"/>
      <c r="P9" s="77"/>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1:76" s="1" customFormat="1" x14ac:dyDescent="0.25">
      <c r="A10" s="131" t="s">
        <v>12</v>
      </c>
      <c r="B10" s="132"/>
      <c r="C10" s="62"/>
      <c r="D10" s="157"/>
      <c r="E10" s="158"/>
      <c r="F10" s="158"/>
      <c r="G10" s="159"/>
      <c r="H10" s="67"/>
      <c r="I10" s="11"/>
      <c r="J10" s="67"/>
      <c r="K10" s="67"/>
      <c r="L10" s="62"/>
      <c r="M10" s="62"/>
      <c r="N10" s="66"/>
      <c r="O10" s="67"/>
      <c r="P10" s="77"/>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76" s="1" customFormat="1" x14ac:dyDescent="0.25">
      <c r="A11" s="131" t="s">
        <v>11</v>
      </c>
      <c r="B11" s="132"/>
      <c r="C11" s="62"/>
      <c r="D11" s="67"/>
      <c r="E11" s="67"/>
      <c r="F11" s="67"/>
      <c r="G11" s="67"/>
      <c r="H11" s="67"/>
      <c r="I11" s="63"/>
      <c r="J11" s="147" t="s">
        <v>35</v>
      </c>
      <c r="K11" s="148"/>
      <c r="L11" s="62"/>
      <c r="M11" s="62"/>
      <c r="N11" s="66"/>
      <c r="O11" s="67"/>
      <c r="P11" s="77"/>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76" s="1" customFormat="1" x14ac:dyDescent="0.25">
      <c r="A12" s="131" t="s">
        <v>42</v>
      </c>
      <c r="B12" s="132"/>
      <c r="C12" s="62"/>
      <c r="D12" s="86" t="s">
        <v>10</v>
      </c>
      <c r="E12" s="88"/>
      <c r="F12" s="75"/>
      <c r="G12" s="75"/>
      <c r="H12" s="62"/>
      <c r="I12" s="63"/>
      <c r="J12" s="72">
        <v>1</v>
      </c>
      <c r="K12" s="69" t="s">
        <v>177</v>
      </c>
      <c r="L12" s="62"/>
      <c r="M12" s="62"/>
      <c r="N12" s="66"/>
      <c r="O12" s="67"/>
      <c r="P12" s="77"/>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76" s="1" customFormat="1" x14ac:dyDescent="0.25">
      <c r="A13" s="137"/>
      <c r="B13" s="138"/>
      <c r="C13" s="62"/>
      <c r="D13" s="37" t="s">
        <v>14</v>
      </c>
      <c r="E13" s="37" t="s">
        <v>15</v>
      </c>
      <c r="F13" s="37" t="s">
        <v>16</v>
      </c>
      <c r="G13" s="37" t="s">
        <v>17</v>
      </c>
      <c r="H13" s="67"/>
      <c r="I13" s="63"/>
      <c r="J13" s="72">
        <v>2</v>
      </c>
      <c r="K13" s="69" t="s">
        <v>178</v>
      </c>
      <c r="L13" s="62"/>
      <c r="M13" s="62"/>
      <c r="N13" s="66"/>
      <c r="O13" s="67"/>
      <c r="P13" s="77"/>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76" s="1" customFormat="1" x14ac:dyDescent="0.25">
      <c r="A14" s="139"/>
      <c r="B14" s="140"/>
      <c r="C14" s="62"/>
      <c r="D14" s="37" t="s">
        <v>18</v>
      </c>
      <c r="E14" s="37" t="s">
        <v>19</v>
      </c>
      <c r="F14" s="37" t="s">
        <v>20</v>
      </c>
      <c r="G14" s="37" t="s">
        <v>21</v>
      </c>
      <c r="H14" s="67"/>
      <c r="I14" s="63"/>
      <c r="J14" s="72">
        <v>3</v>
      </c>
      <c r="K14" s="69" t="s">
        <v>179</v>
      </c>
      <c r="L14" s="62"/>
      <c r="M14" s="62"/>
      <c r="N14" s="66"/>
      <c r="O14" s="67"/>
      <c r="P14" s="77"/>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76" s="1" customFormat="1" x14ac:dyDescent="0.25">
      <c r="A15" s="89"/>
      <c r="B15" s="70"/>
      <c r="C15" s="62"/>
      <c r="D15" s="90"/>
      <c r="E15" s="90"/>
      <c r="F15" s="90"/>
      <c r="G15" s="90"/>
      <c r="H15" s="67"/>
      <c r="I15" s="63"/>
      <c r="J15" s="72"/>
      <c r="K15" s="69"/>
      <c r="L15" s="62"/>
      <c r="M15" s="62"/>
      <c r="N15" s="66"/>
      <c r="O15" s="67"/>
      <c r="P15" s="77"/>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76" s="1" customFormat="1" x14ac:dyDescent="0.25">
      <c r="A16" s="70"/>
      <c r="B16" s="70"/>
      <c r="C16" s="62"/>
      <c r="D16" s="90"/>
      <c r="E16" s="90"/>
      <c r="F16" s="90"/>
      <c r="G16" s="90"/>
      <c r="H16" s="67"/>
      <c r="I16" s="63"/>
      <c r="J16" s="72"/>
      <c r="K16" s="69"/>
      <c r="L16" s="62"/>
      <c r="M16" s="62"/>
      <c r="N16" s="66"/>
      <c r="O16" s="67"/>
      <c r="P16" s="77"/>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1:46" s="1" customFormat="1" ht="25.9" customHeight="1" x14ac:dyDescent="0.25">
      <c r="A17" s="91"/>
      <c r="B17" s="87"/>
      <c r="C17" s="75"/>
      <c r="D17" s="92"/>
      <c r="E17" s="74"/>
      <c r="F17" s="92"/>
      <c r="G17" s="92"/>
      <c r="H17" s="92"/>
      <c r="I17" s="92"/>
      <c r="J17" s="73"/>
      <c r="K17" s="74"/>
      <c r="L17" s="75"/>
      <c r="M17" s="75"/>
      <c r="N17" s="76"/>
      <c r="O17" s="67"/>
      <c r="P17" s="77"/>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6" s="2" customFormat="1" ht="19.899999999999999" customHeight="1" x14ac:dyDescent="0.25">
      <c r="A18" s="128" t="s">
        <v>37</v>
      </c>
      <c r="B18" s="141"/>
      <c r="C18" s="135" t="s">
        <v>32</v>
      </c>
      <c r="D18" s="119" t="s">
        <v>105</v>
      </c>
      <c r="E18" s="122" t="s">
        <v>0</v>
      </c>
      <c r="F18" s="123"/>
      <c r="G18" s="124"/>
      <c r="H18" s="119" t="s">
        <v>1</v>
      </c>
      <c r="I18" s="119"/>
      <c r="J18" s="119"/>
      <c r="K18" s="120" t="s">
        <v>118</v>
      </c>
      <c r="L18" s="118" t="s">
        <v>2</v>
      </c>
      <c r="M18" s="118"/>
      <c r="N18" s="118"/>
      <c r="O18" s="71"/>
      <c r="P18" s="79"/>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8"/>
    </row>
    <row r="19" spans="1:46" s="2" customFormat="1" ht="36" customHeight="1" x14ac:dyDescent="0.25">
      <c r="A19" s="128" t="s">
        <v>44</v>
      </c>
      <c r="B19" s="142"/>
      <c r="C19" s="136"/>
      <c r="D19" s="119"/>
      <c r="E19" s="125"/>
      <c r="F19" s="126"/>
      <c r="G19" s="127"/>
      <c r="H19" s="34" t="s">
        <v>193</v>
      </c>
      <c r="I19" s="34" t="s">
        <v>194</v>
      </c>
      <c r="J19" s="34" t="s">
        <v>195</v>
      </c>
      <c r="K19" s="121"/>
      <c r="L19" s="48" t="s">
        <v>193</v>
      </c>
      <c r="M19" s="48" t="s">
        <v>194</v>
      </c>
      <c r="N19" s="48" t="s">
        <v>195</v>
      </c>
      <c r="O19" s="71"/>
      <c r="P19" s="79"/>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8"/>
    </row>
    <row r="20" spans="1:46" s="2" customFormat="1" ht="19.899999999999999" customHeight="1" x14ac:dyDescent="0.25">
      <c r="A20" s="21" t="s">
        <v>36</v>
      </c>
      <c r="B20" s="21" t="s">
        <v>46</v>
      </c>
      <c r="C20" s="22"/>
      <c r="D20" s="33"/>
      <c r="E20" s="128"/>
      <c r="F20" s="129"/>
      <c r="G20" s="130"/>
      <c r="H20" s="33"/>
      <c r="I20" s="33"/>
      <c r="J20" s="33"/>
      <c r="K20" s="21"/>
      <c r="L20" s="34"/>
      <c r="M20" s="34"/>
      <c r="N20" s="34"/>
      <c r="O20" s="71"/>
      <c r="P20" s="79"/>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8"/>
    </row>
    <row r="21" spans="1:46" ht="19.899999999999999" customHeight="1" x14ac:dyDescent="0.25">
      <c r="A21" s="23" t="s">
        <v>38</v>
      </c>
      <c r="B21" s="40" t="s">
        <v>110</v>
      </c>
      <c r="C21" s="41" t="s">
        <v>33</v>
      </c>
      <c r="D21" s="42" t="s">
        <v>26</v>
      </c>
      <c r="E21" s="102" t="s">
        <v>153</v>
      </c>
      <c r="F21" s="105"/>
      <c r="G21" s="106"/>
      <c r="H21" s="43">
        <v>4</v>
      </c>
      <c r="I21" s="43">
        <v>3</v>
      </c>
      <c r="J21" s="5">
        <f t="shared" ref="J21:J34" si="0">H21*I21</f>
        <v>12</v>
      </c>
      <c r="K21" s="44" t="s">
        <v>119</v>
      </c>
      <c r="L21" s="41">
        <v>2</v>
      </c>
      <c r="M21" s="41">
        <v>3</v>
      </c>
      <c r="N21" s="5">
        <f t="shared" ref="N21:N34" si="1">L21*M21</f>
        <v>6</v>
      </c>
      <c r="O21" s="67" t="s">
        <v>3</v>
      </c>
      <c r="P21" s="77"/>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9"/>
    </row>
    <row r="22" spans="1:46" ht="19.899999999999999" customHeight="1" x14ac:dyDescent="0.25">
      <c r="A22" s="23" t="s">
        <v>39</v>
      </c>
      <c r="B22" s="40" t="s">
        <v>106</v>
      </c>
      <c r="C22" s="41" t="s">
        <v>33</v>
      </c>
      <c r="D22" s="42" t="s">
        <v>25</v>
      </c>
      <c r="E22" s="102"/>
      <c r="F22" s="105"/>
      <c r="G22" s="106"/>
      <c r="H22" s="43">
        <v>1</v>
      </c>
      <c r="I22" s="43">
        <v>1</v>
      </c>
      <c r="J22" s="5">
        <f t="shared" si="0"/>
        <v>1</v>
      </c>
      <c r="K22" s="44"/>
      <c r="L22" s="49">
        <f>H22</f>
        <v>1</v>
      </c>
      <c r="M22" s="49">
        <f>I22</f>
        <v>1</v>
      </c>
      <c r="N22" s="5">
        <f t="shared" si="1"/>
        <v>1</v>
      </c>
      <c r="O22" s="67" t="s">
        <v>3</v>
      </c>
      <c r="P22" s="77"/>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9"/>
    </row>
    <row r="23" spans="1:46" ht="19.899999999999999" customHeight="1" x14ac:dyDescent="0.25">
      <c r="A23" s="23" t="s">
        <v>40</v>
      </c>
      <c r="B23" s="40" t="s">
        <v>107</v>
      </c>
      <c r="C23" s="41" t="s">
        <v>33</v>
      </c>
      <c r="D23" s="42" t="s">
        <v>25</v>
      </c>
      <c r="E23" s="102"/>
      <c r="F23" s="105"/>
      <c r="G23" s="106"/>
      <c r="H23" s="43">
        <v>1</v>
      </c>
      <c r="I23" s="43">
        <v>1</v>
      </c>
      <c r="J23" s="5">
        <f t="shared" si="0"/>
        <v>1</v>
      </c>
      <c r="K23" s="45"/>
      <c r="L23" s="41">
        <v>1</v>
      </c>
      <c r="M23" s="41">
        <v>1</v>
      </c>
      <c r="N23" s="5">
        <f t="shared" si="1"/>
        <v>1</v>
      </c>
      <c r="O23" s="67" t="s">
        <v>3</v>
      </c>
      <c r="P23" s="77"/>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9"/>
    </row>
    <row r="24" spans="1:46" ht="19.899999999999999" customHeight="1" x14ac:dyDescent="0.25">
      <c r="A24" s="23" t="s">
        <v>41</v>
      </c>
      <c r="B24" s="40" t="s">
        <v>108</v>
      </c>
      <c r="C24" s="41" t="s">
        <v>33</v>
      </c>
      <c r="D24" s="42" t="s">
        <v>26</v>
      </c>
      <c r="E24" s="102" t="s">
        <v>109</v>
      </c>
      <c r="F24" s="105"/>
      <c r="G24" s="106"/>
      <c r="H24" s="43">
        <v>5</v>
      </c>
      <c r="I24" s="43">
        <v>2</v>
      </c>
      <c r="J24" s="5">
        <f t="shared" si="0"/>
        <v>10</v>
      </c>
      <c r="K24" s="44" t="s">
        <v>120</v>
      </c>
      <c r="L24" s="41">
        <v>3</v>
      </c>
      <c r="M24" s="41">
        <v>2</v>
      </c>
      <c r="N24" s="5">
        <f t="shared" si="1"/>
        <v>6</v>
      </c>
      <c r="O24" s="67" t="s">
        <v>3</v>
      </c>
      <c r="P24" s="77"/>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9"/>
    </row>
    <row r="25" spans="1:46" ht="19.899999999999999" customHeight="1" x14ac:dyDescent="0.25">
      <c r="A25" s="23" t="s">
        <v>45</v>
      </c>
      <c r="B25" s="40" t="s">
        <v>47</v>
      </c>
      <c r="C25" s="41" t="s">
        <v>33</v>
      </c>
      <c r="D25" s="42" t="s">
        <v>25</v>
      </c>
      <c r="E25" s="102"/>
      <c r="F25" s="105"/>
      <c r="G25" s="106"/>
      <c r="H25" s="43">
        <v>1</v>
      </c>
      <c r="I25" s="43">
        <v>1</v>
      </c>
      <c r="J25" s="5">
        <f t="shared" si="0"/>
        <v>1</v>
      </c>
      <c r="K25" s="45"/>
      <c r="L25" s="41">
        <v>1</v>
      </c>
      <c r="M25" s="41">
        <v>1</v>
      </c>
      <c r="N25" s="5">
        <f t="shared" si="1"/>
        <v>1</v>
      </c>
      <c r="O25" s="67" t="s">
        <v>3</v>
      </c>
      <c r="P25" s="77"/>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9"/>
    </row>
    <row r="26" spans="1:46" ht="19.899999999999999" customHeight="1" x14ac:dyDescent="0.25">
      <c r="A26" s="23" t="s">
        <v>48</v>
      </c>
      <c r="B26" s="44" t="s">
        <v>111</v>
      </c>
      <c r="C26" s="41" t="s">
        <v>33</v>
      </c>
      <c r="D26" s="42" t="s">
        <v>25</v>
      </c>
      <c r="E26" s="102"/>
      <c r="F26" s="105"/>
      <c r="G26" s="106"/>
      <c r="H26" s="43">
        <v>1</v>
      </c>
      <c r="I26" s="43">
        <v>1</v>
      </c>
      <c r="J26" s="5">
        <f t="shared" si="0"/>
        <v>1</v>
      </c>
      <c r="K26" s="44"/>
      <c r="L26" s="41">
        <v>1</v>
      </c>
      <c r="M26" s="41">
        <v>1</v>
      </c>
      <c r="N26" s="5">
        <f t="shared" si="1"/>
        <v>1</v>
      </c>
      <c r="O26" s="67" t="s">
        <v>3</v>
      </c>
      <c r="P26" s="77"/>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9"/>
    </row>
    <row r="27" spans="1:46" ht="19.899999999999999" customHeight="1" x14ac:dyDescent="0.25">
      <c r="A27" s="23" t="s">
        <v>49</v>
      </c>
      <c r="B27" s="40" t="s">
        <v>50</v>
      </c>
      <c r="C27" s="41" t="s">
        <v>34</v>
      </c>
      <c r="D27" s="42" t="s">
        <v>25</v>
      </c>
      <c r="E27" s="102"/>
      <c r="F27" s="105"/>
      <c r="G27" s="106"/>
      <c r="H27" s="43">
        <v>1</v>
      </c>
      <c r="I27" s="43">
        <v>1</v>
      </c>
      <c r="J27" s="5">
        <f t="shared" si="0"/>
        <v>1</v>
      </c>
      <c r="K27" s="45"/>
      <c r="L27" s="41">
        <v>1</v>
      </c>
      <c r="M27" s="41">
        <v>1</v>
      </c>
      <c r="N27" s="5">
        <f t="shared" si="1"/>
        <v>1</v>
      </c>
      <c r="O27" s="67" t="s">
        <v>3</v>
      </c>
      <c r="P27" s="77"/>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9"/>
    </row>
    <row r="28" spans="1:46" ht="19.899999999999999" customHeight="1" x14ac:dyDescent="0.25">
      <c r="A28" s="23" t="s">
        <v>56</v>
      </c>
      <c r="B28" s="41"/>
      <c r="C28" s="41"/>
      <c r="D28" s="42"/>
      <c r="E28" s="102"/>
      <c r="F28" s="105"/>
      <c r="G28" s="106"/>
      <c r="H28" s="43">
        <v>1</v>
      </c>
      <c r="I28" s="43">
        <v>1</v>
      </c>
      <c r="J28" s="5">
        <f t="shared" si="0"/>
        <v>1</v>
      </c>
      <c r="K28" s="45"/>
      <c r="L28" s="41">
        <v>1</v>
      </c>
      <c r="M28" s="41">
        <v>1</v>
      </c>
      <c r="N28" s="5">
        <f t="shared" si="1"/>
        <v>1</v>
      </c>
      <c r="O28" s="67" t="s">
        <v>3</v>
      </c>
      <c r="P28" s="77"/>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9"/>
    </row>
    <row r="29" spans="1:46" ht="19.899999999999999" customHeight="1" x14ac:dyDescent="0.25">
      <c r="A29" s="23" t="s">
        <v>57</v>
      </c>
      <c r="B29" s="41"/>
      <c r="C29" s="41"/>
      <c r="D29" s="42"/>
      <c r="E29" s="102"/>
      <c r="F29" s="105"/>
      <c r="G29" s="106"/>
      <c r="H29" s="43">
        <v>1</v>
      </c>
      <c r="I29" s="43">
        <v>1</v>
      </c>
      <c r="J29" s="5">
        <f t="shared" si="0"/>
        <v>1</v>
      </c>
      <c r="K29" s="45"/>
      <c r="L29" s="41">
        <v>1</v>
      </c>
      <c r="M29" s="41">
        <v>1</v>
      </c>
      <c r="N29" s="5">
        <f t="shared" si="1"/>
        <v>1</v>
      </c>
      <c r="O29" s="67" t="s">
        <v>3</v>
      </c>
      <c r="P29" s="77"/>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9"/>
    </row>
    <row r="30" spans="1:46" ht="19.899999999999999" customHeight="1" x14ac:dyDescent="0.25">
      <c r="A30" s="23" t="s">
        <v>58</v>
      </c>
      <c r="B30" s="41"/>
      <c r="C30" s="41"/>
      <c r="D30" s="42"/>
      <c r="E30" s="102"/>
      <c r="F30" s="105"/>
      <c r="G30" s="106"/>
      <c r="H30" s="43">
        <v>1</v>
      </c>
      <c r="I30" s="43">
        <v>1</v>
      </c>
      <c r="J30" s="5">
        <f t="shared" si="0"/>
        <v>1</v>
      </c>
      <c r="K30" s="45"/>
      <c r="L30" s="41">
        <v>1</v>
      </c>
      <c r="M30" s="41">
        <v>1</v>
      </c>
      <c r="N30" s="5">
        <f t="shared" si="1"/>
        <v>1</v>
      </c>
      <c r="O30" s="67" t="s">
        <v>3</v>
      </c>
      <c r="P30" s="77"/>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9"/>
    </row>
    <row r="31" spans="1:46" ht="19.899999999999999" customHeight="1" x14ac:dyDescent="0.25">
      <c r="A31" s="21" t="s">
        <v>51</v>
      </c>
      <c r="B31" s="21" t="s">
        <v>53</v>
      </c>
      <c r="C31" s="22"/>
      <c r="D31" s="33"/>
      <c r="E31" s="110"/>
      <c r="F31" s="111"/>
      <c r="G31" s="112"/>
      <c r="H31" s="33"/>
      <c r="I31" s="33"/>
      <c r="J31" s="36"/>
      <c r="K31" s="35"/>
      <c r="L31" s="34"/>
      <c r="M31" s="34"/>
      <c r="N31" s="36"/>
      <c r="O31" s="67" t="s">
        <v>3</v>
      </c>
      <c r="P31" s="77"/>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9"/>
    </row>
    <row r="32" spans="1:46" ht="19.899999999999999" customHeight="1" x14ac:dyDescent="0.25">
      <c r="A32" s="23" t="s">
        <v>52</v>
      </c>
      <c r="B32" s="40" t="s">
        <v>116</v>
      </c>
      <c r="C32" s="41" t="s">
        <v>59</v>
      </c>
      <c r="D32" s="42" t="s">
        <v>26</v>
      </c>
      <c r="E32" s="102" t="s">
        <v>156</v>
      </c>
      <c r="F32" s="105"/>
      <c r="G32" s="106"/>
      <c r="H32" s="43">
        <v>5</v>
      </c>
      <c r="I32" s="43">
        <v>3</v>
      </c>
      <c r="J32" s="5">
        <f t="shared" si="0"/>
        <v>15</v>
      </c>
      <c r="K32" s="44" t="s">
        <v>148</v>
      </c>
      <c r="L32" s="41">
        <v>3</v>
      </c>
      <c r="M32" s="41">
        <v>2</v>
      </c>
      <c r="N32" s="5">
        <f t="shared" si="1"/>
        <v>6</v>
      </c>
      <c r="O32" s="67" t="s">
        <v>3</v>
      </c>
      <c r="P32" s="77"/>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9"/>
    </row>
    <row r="33" spans="1:46" ht="19.899999999999999" customHeight="1" x14ac:dyDescent="0.25">
      <c r="A33" s="23" t="s">
        <v>54</v>
      </c>
      <c r="B33" s="40" t="s">
        <v>126</v>
      </c>
      <c r="C33" s="41" t="s">
        <v>59</v>
      </c>
      <c r="D33" s="42" t="s">
        <v>26</v>
      </c>
      <c r="E33" s="102" t="s">
        <v>154</v>
      </c>
      <c r="F33" s="105"/>
      <c r="G33" s="106"/>
      <c r="H33" s="43">
        <v>4</v>
      </c>
      <c r="I33" s="43">
        <v>4</v>
      </c>
      <c r="J33" s="5">
        <f t="shared" si="0"/>
        <v>16</v>
      </c>
      <c r="K33" s="45" t="s">
        <v>121</v>
      </c>
      <c r="L33" s="41">
        <v>2</v>
      </c>
      <c r="M33" s="41">
        <v>3</v>
      </c>
      <c r="N33" s="5">
        <f t="shared" si="1"/>
        <v>6</v>
      </c>
      <c r="O33" s="67"/>
      <c r="P33" s="77"/>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9"/>
    </row>
    <row r="34" spans="1:46" ht="19.899999999999999" customHeight="1" x14ac:dyDescent="0.25">
      <c r="A34" s="23" t="s">
        <v>33</v>
      </c>
      <c r="B34" s="46" t="s">
        <v>113</v>
      </c>
      <c r="C34" s="41" t="s">
        <v>59</v>
      </c>
      <c r="D34" s="42" t="s">
        <v>26</v>
      </c>
      <c r="E34" s="102" t="s">
        <v>117</v>
      </c>
      <c r="F34" s="105"/>
      <c r="G34" s="106"/>
      <c r="H34" s="43">
        <v>4</v>
      </c>
      <c r="I34" s="43">
        <v>5</v>
      </c>
      <c r="J34" s="5">
        <f t="shared" si="0"/>
        <v>20</v>
      </c>
      <c r="K34" s="44" t="s">
        <v>149</v>
      </c>
      <c r="L34" s="41">
        <v>4</v>
      </c>
      <c r="M34" s="41">
        <v>2</v>
      </c>
      <c r="N34" s="5">
        <f t="shared" si="1"/>
        <v>8</v>
      </c>
      <c r="O34" s="67"/>
      <c r="P34" s="77"/>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9"/>
    </row>
    <row r="35" spans="1:46" ht="19.899999999999999" customHeight="1" x14ac:dyDescent="0.25">
      <c r="A35" s="23" t="s">
        <v>34</v>
      </c>
      <c r="B35" s="40" t="s">
        <v>114</v>
      </c>
      <c r="C35" s="41" t="s">
        <v>68</v>
      </c>
      <c r="D35" s="42" t="s">
        <v>26</v>
      </c>
      <c r="E35" s="102" t="s">
        <v>155</v>
      </c>
      <c r="F35" s="105"/>
      <c r="G35" s="106"/>
      <c r="H35" s="43">
        <v>3</v>
      </c>
      <c r="I35" s="43">
        <v>4</v>
      </c>
      <c r="J35" s="5">
        <f t="shared" ref="J35:J61" si="2">H35*I35</f>
        <v>12</v>
      </c>
      <c r="K35" s="44" t="s">
        <v>122</v>
      </c>
      <c r="L35" s="41">
        <v>1</v>
      </c>
      <c r="M35" s="41">
        <v>4</v>
      </c>
      <c r="N35" s="5">
        <f t="shared" ref="N35:N61" si="3">L35*M35</f>
        <v>4</v>
      </c>
      <c r="O35" s="67"/>
      <c r="P35" s="77"/>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9"/>
    </row>
    <row r="36" spans="1:46" ht="19.899999999999999" customHeight="1" x14ac:dyDescent="0.25">
      <c r="A36" s="23" t="s">
        <v>59</v>
      </c>
      <c r="B36" s="40" t="s">
        <v>55</v>
      </c>
      <c r="C36" s="41" t="s">
        <v>68</v>
      </c>
      <c r="D36" s="42" t="s">
        <v>26</v>
      </c>
      <c r="E36" s="102" t="s">
        <v>156</v>
      </c>
      <c r="F36" s="105"/>
      <c r="G36" s="106"/>
      <c r="H36" s="43">
        <v>4</v>
      </c>
      <c r="I36" s="43">
        <v>3</v>
      </c>
      <c r="J36" s="5">
        <f t="shared" si="2"/>
        <v>12</v>
      </c>
      <c r="K36" s="45" t="s">
        <v>150</v>
      </c>
      <c r="L36" s="41">
        <v>3</v>
      </c>
      <c r="M36" s="41">
        <v>2</v>
      </c>
      <c r="N36" s="5">
        <f t="shared" si="3"/>
        <v>6</v>
      </c>
      <c r="O36" s="67"/>
      <c r="P36" s="77"/>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9"/>
    </row>
    <row r="37" spans="1:46" ht="19.899999999999999" customHeight="1" x14ac:dyDescent="0.25">
      <c r="A37" s="23" t="s">
        <v>69</v>
      </c>
      <c r="B37" s="46" t="s">
        <v>115</v>
      </c>
      <c r="C37" s="41" t="s">
        <v>68</v>
      </c>
      <c r="D37" s="42" t="s">
        <v>26</v>
      </c>
      <c r="E37" s="102" t="s">
        <v>156</v>
      </c>
      <c r="F37" s="105"/>
      <c r="G37" s="106"/>
      <c r="H37" s="43">
        <v>4</v>
      </c>
      <c r="I37" s="43">
        <v>3</v>
      </c>
      <c r="J37" s="5">
        <f t="shared" si="2"/>
        <v>12</v>
      </c>
      <c r="K37" s="45" t="s">
        <v>123</v>
      </c>
      <c r="L37" s="41">
        <v>3</v>
      </c>
      <c r="M37" s="41">
        <v>3</v>
      </c>
      <c r="N37" s="5">
        <f t="shared" si="3"/>
        <v>9</v>
      </c>
      <c r="O37" s="67"/>
      <c r="P37" s="77"/>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9"/>
    </row>
    <row r="38" spans="1:46" ht="19.899999999999999" customHeight="1" x14ac:dyDescent="0.25">
      <c r="A38" s="23" t="s">
        <v>72</v>
      </c>
      <c r="B38" s="46"/>
      <c r="C38" s="41"/>
      <c r="D38" s="42"/>
      <c r="E38" s="102"/>
      <c r="F38" s="105"/>
      <c r="G38" s="106"/>
      <c r="H38" s="43">
        <v>1</v>
      </c>
      <c r="I38" s="43">
        <v>1</v>
      </c>
      <c r="J38" s="5">
        <f t="shared" ref="J38:J41" si="4">H38*I38</f>
        <v>1</v>
      </c>
      <c r="K38" s="45"/>
      <c r="L38" s="41">
        <v>1</v>
      </c>
      <c r="M38" s="41">
        <v>1</v>
      </c>
      <c r="N38" s="5">
        <f t="shared" ref="N38:N41" si="5">L38*M38</f>
        <v>1</v>
      </c>
      <c r="O38" s="67"/>
      <c r="P38" s="77"/>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9"/>
    </row>
    <row r="39" spans="1:46" ht="19.899999999999999" customHeight="1" x14ac:dyDescent="0.25">
      <c r="A39" s="23" t="s">
        <v>127</v>
      </c>
      <c r="B39" s="46"/>
      <c r="C39" s="41"/>
      <c r="D39" s="42"/>
      <c r="E39" s="102"/>
      <c r="F39" s="105"/>
      <c r="G39" s="106"/>
      <c r="H39" s="43">
        <v>1</v>
      </c>
      <c r="I39" s="43">
        <v>1</v>
      </c>
      <c r="J39" s="5">
        <f>H39*I39</f>
        <v>1</v>
      </c>
      <c r="K39" s="45"/>
      <c r="L39" s="41">
        <v>1</v>
      </c>
      <c r="M39" s="41">
        <v>1</v>
      </c>
      <c r="N39" s="5">
        <f>L39*M39</f>
        <v>1</v>
      </c>
      <c r="O39" s="67"/>
      <c r="P39" s="77"/>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9"/>
    </row>
    <row r="40" spans="1:46" ht="19.899999999999999" customHeight="1" x14ac:dyDescent="0.25">
      <c r="A40" s="23" t="s">
        <v>68</v>
      </c>
      <c r="B40" s="46"/>
      <c r="C40" s="41"/>
      <c r="D40" s="42"/>
      <c r="E40" s="102"/>
      <c r="F40" s="105"/>
      <c r="G40" s="106"/>
      <c r="H40" s="43">
        <v>1</v>
      </c>
      <c r="I40" s="43">
        <v>1</v>
      </c>
      <c r="J40" s="5">
        <f t="shared" si="4"/>
        <v>1</v>
      </c>
      <c r="K40" s="45"/>
      <c r="L40" s="41">
        <v>1</v>
      </c>
      <c r="M40" s="41">
        <v>1</v>
      </c>
      <c r="N40" s="5">
        <f t="shared" si="5"/>
        <v>1</v>
      </c>
      <c r="O40" s="67"/>
      <c r="P40" s="77"/>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9"/>
    </row>
    <row r="41" spans="1:46" ht="19.899999999999999" customHeight="1" x14ac:dyDescent="0.25">
      <c r="A41" s="23" t="s">
        <v>83</v>
      </c>
      <c r="B41" s="46"/>
      <c r="C41" s="41"/>
      <c r="D41" s="42"/>
      <c r="E41" s="102"/>
      <c r="F41" s="105"/>
      <c r="G41" s="106"/>
      <c r="H41" s="43">
        <v>1</v>
      </c>
      <c r="I41" s="43">
        <v>1</v>
      </c>
      <c r="J41" s="5">
        <f t="shared" si="4"/>
        <v>1</v>
      </c>
      <c r="K41" s="45"/>
      <c r="L41" s="41">
        <v>1</v>
      </c>
      <c r="M41" s="41">
        <v>1</v>
      </c>
      <c r="N41" s="5">
        <f t="shared" si="5"/>
        <v>1</v>
      </c>
      <c r="O41" s="67"/>
      <c r="P41" s="77"/>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9"/>
    </row>
    <row r="42" spans="1:46" ht="19.899999999999999" customHeight="1" x14ac:dyDescent="0.25">
      <c r="A42" s="128" t="s">
        <v>37</v>
      </c>
      <c r="B42" s="141"/>
      <c r="C42" s="135" t="s">
        <v>32</v>
      </c>
      <c r="D42" s="119" t="s">
        <v>105</v>
      </c>
      <c r="E42" s="122" t="s">
        <v>0</v>
      </c>
      <c r="F42" s="123"/>
      <c r="G42" s="124"/>
      <c r="H42" s="119" t="s">
        <v>1</v>
      </c>
      <c r="I42" s="119"/>
      <c r="J42" s="119"/>
      <c r="K42" s="120" t="s">
        <v>118</v>
      </c>
      <c r="L42" s="118" t="s">
        <v>2</v>
      </c>
      <c r="M42" s="118"/>
      <c r="N42" s="118"/>
      <c r="O42" s="67"/>
      <c r="P42" s="77"/>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9"/>
    </row>
    <row r="43" spans="1:46" ht="36" customHeight="1" x14ac:dyDescent="0.25">
      <c r="A43" s="128" t="s">
        <v>44</v>
      </c>
      <c r="B43" s="142"/>
      <c r="C43" s="136"/>
      <c r="D43" s="119"/>
      <c r="E43" s="125"/>
      <c r="F43" s="126"/>
      <c r="G43" s="127"/>
      <c r="H43" s="48" t="s">
        <v>193</v>
      </c>
      <c r="I43" s="48" t="s">
        <v>194</v>
      </c>
      <c r="J43" s="48" t="s">
        <v>195</v>
      </c>
      <c r="K43" s="121"/>
      <c r="L43" s="48" t="s">
        <v>193</v>
      </c>
      <c r="M43" s="48" t="s">
        <v>194</v>
      </c>
      <c r="N43" s="48" t="s">
        <v>195</v>
      </c>
      <c r="O43" s="67"/>
      <c r="P43" s="77"/>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9"/>
    </row>
    <row r="44" spans="1:46" ht="19.899999999999999" customHeight="1" x14ac:dyDescent="0.25">
      <c r="A44" s="21" t="s">
        <v>60</v>
      </c>
      <c r="B44" s="21" t="s">
        <v>61</v>
      </c>
      <c r="C44" s="22"/>
      <c r="D44" s="33"/>
      <c r="E44" s="110"/>
      <c r="F44" s="111"/>
      <c r="G44" s="112"/>
      <c r="H44" s="33"/>
      <c r="I44" s="33"/>
      <c r="J44" s="33"/>
      <c r="K44" s="21"/>
      <c r="L44" s="34"/>
      <c r="M44" s="34"/>
      <c r="N44" s="34"/>
      <c r="O44" s="67"/>
      <c r="P44" s="77"/>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9"/>
    </row>
    <row r="45" spans="1:46" ht="19.899999999999999" customHeight="1" x14ac:dyDescent="0.25">
      <c r="A45" s="23" t="s">
        <v>62</v>
      </c>
      <c r="B45" s="40" t="s">
        <v>67</v>
      </c>
      <c r="C45" s="41" t="s">
        <v>54</v>
      </c>
      <c r="D45" s="42" t="s">
        <v>26</v>
      </c>
      <c r="E45" s="102" t="s">
        <v>157</v>
      </c>
      <c r="F45" s="105"/>
      <c r="G45" s="106"/>
      <c r="H45" s="43">
        <v>4</v>
      </c>
      <c r="I45" s="43">
        <v>3</v>
      </c>
      <c r="J45" s="5">
        <f t="shared" si="2"/>
        <v>12</v>
      </c>
      <c r="K45" s="45" t="s">
        <v>124</v>
      </c>
      <c r="L45" s="41">
        <v>3</v>
      </c>
      <c r="M45" s="41">
        <v>2</v>
      </c>
      <c r="N45" s="5">
        <f t="shared" si="3"/>
        <v>6</v>
      </c>
      <c r="O45" s="67"/>
      <c r="P45" s="77"/>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9"/>
    </row>
    <row r="46" spans="1:46" ht="19.899999999999999" customHeight="1" x14ac:dyDescent="0.25">
      <c r="A46" s="23" t="s">
        <v>63</v>
      </c>
      <c r="B46" s="40" t="s">
        <v>70</v>
      </c>
      <c r="C46" s="41" t="s">
        <v>69</v>
      </c>
      <c r="D46" s="42" t="s">
        <v>26</v>
      </c>
      <c r="E46" s="102" t="s">
        <v>158</v>
      </c>
      <c r="F46" s="105"/>
      <c r="G46" s="106"/>
      <c r="H46" s="43">
        <v>3</v>
      </c>
      <c r="I46" s="43">
        <v>4</v>
      </c>
      <c r="J46" s="5">
        <f t="shared" si="2"/>
        <v>12</v>
      </c>
      <c r="K46" s="45" t="s">
        <v>152</v>
      </c>
      <c r="L46" s="41">
        <v>3</v>
      </c>
      <c r="M46" s="41">
        <v>2</v>
      </c>
      <c r="N46" s="5">
        <f t="shared" si="3"/>
        <v>6</v>
      </c>
      <c r="O46" s="67"/>
      <c r="P46" s="77"/>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9"/>
    </row>
    <row r="47" spans="1:46" ht="19.899999999999999" customHeight="1" x14ac:dyDescent="0.25">
      <c r="A47" s="23" t="s">
        <v>64</v>
      </c>
      <c r="B47" s="40" t="s">
        <v>71</v>
      </c>
      <c r="C47" s="41" t="s">
        <v>72</v>
      </c>
      <c r="D47" s="42" t="s">
        <v>25</v>
      </c>
      <c r="E47" s="102"/>
      <c r="F47" s="105"/>
      <c r="G47" s="106"/>
      <c r="H47" s="43">
        <v>1</v>
      </c>
      <c r="I47" s="43">
        <v>1</v>
      </c>
      <c r="J47" s="5">
        <f t="shared" si="2"/>
        <v>1</v>
      </c>
      <c r="K47" s="45"/>
      <c r="L47" s="41">
        <v>1</v>
      </c>
      <c r="M47" s="41">
        <v>1</v>
      </c>
      <c r="N47" s="5">
        <f t="shared" si="3"/>
        <v>1</v>
      </c>
      <c r="O47" s="67"/>
      <c r="P47" s="77"/>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9"/>
    </row>
    <row r="48" spans="1:46" ht="19.899999999999999" customHeight="1" x14ac:dyDescent="0.25">
      <c r="A48" s="23" t="s">
        <v>65</v>
      </c>
      <c r="B48" s="40" t="s">
        <v>73</v>
      </c>
      <c r="C48" s="41" t="s">
        <v>125</v>
      </c>
      <c r="D48" s="42" t="s">
        <v>25</v>
      </c>
      <c r="E48" s="116"/>
      <c r="F48" s="117"/>
      <c r="G48" s="117"/>
      <c r="H48" s="43">
        <v>1</v>
      </c>
      <c r="I48" s="43">
        <v>1</v>
      </c>
      <c r="J48" s="5">
        <f>H48*I48</f>
        <v>1</v>
      </c>
      <c r="K48" s="44"/>
      <c r="L48" s="41">
        <v>1</v>
      </c>
      <c r="M48" s="41">
        <v>1</v>
      </c>
      <c r="N48" s="5">
        <f>L48*M48</f>
        <v>1</v>
      </c>
      <c r="O48" s="67"/>
      <c r="P48" s="77"/>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9"/>
    </row>
    <row r="49" spans="1:46" ht="19.899999999999999" customHeight="1" x14ac:dyDescent="0.25">
      <c r="A49" s="23" t="s">
        <v>66</v>
      </c>
      <c r="B49" s="40" t="s">
        <v>74</v>
      </c>
      <c r="C49" s="41" t="s">
        <v>75</v>
      </c>
      <c r="D49" s="42" t="s">
        <v>25</v>
      </c>
      <c r="E49" s="116"/>
      <c r="F49" s="117"/>
      <c r="G49" s="117"/>
      <c r="H49" s="43">
        <v>1</v>
      </c>
      <c r="I49" s="43">
        <v>1</v>
      </c>
      <c r="J49" s="5">
        <f>H49*I49</f>
        <v>1</v>
      </c>
      <c r="K49" s="44"/>
      <c r="L49" s="41">
        <v>1</v>
      </c>
      <c r="M49" s="41">
        <v>1</v>
      </c>
      <c r="N49" s="5">
        <f>L49*M49</f>
        <v>1</v>
      </c>
      <c r="O49" s="67"/>
      <c r="P49" s="77"/>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9"/>
    </row>
    <row r="50" spans="1:46" ht="19.899999999999999" customHeight="1" x14ac:dyDescent="0.25">
      <c r="A50" s="23" t="s">
        <v>112</v>
      </c>
      <c r="B50" s="40"/>
      <c r="C50" s="41"/>
      <c r="D50" s="42"/>
      <c r="E50" s="116"/>
      <c r="F50" s="117"/>
      <c r="G50" s="117"/>
      <c r="H50" s="43">
        <v>1</v>
      </c>
      <c r="I50" s="43">
        <v>1</v>
      </c>
      <c r="J50" s="5">
        <f>H50*I50</f>
        <v>1</v>
      </c>
      <c r="K50" s="44"/>
      <c r="L50" s="41">
        <v>1</v>
      </c>
      <c r="M50" s="41">
        <v>1</v>
      </c>
      <c r="N50" s="5">
        <f>L50*M50</f>
        <v>1</v>
      </c>
      <c r="O50" s="67"/>
      <c r="P50" s="77"/>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9"/>
    </row>
    <row r="51" spans="1:46" ht="19.899999999999999" customHeight="1" x14ac:dyDescent="0.25">
      <c r="A51" s="23" t="s">
        <v>128</v>
      </c>
      <c r="B51" s="41"/>
      <c r="C51" s="41"/>
      <c r="D51" s="42"/>
      <c r="E51" s="116"/>
      <c r="F51" s="117"/>
      <c r="G51" s="117"/>
      <c r="H51" s="43">
        <v>1</v>
      </c>
      <c r="I51" s="43">
        <v>1</v>
      </c>
      <c r="J51" s="5">
        <f>H51*I51</f>
        <v>1</v>
      </c>
      <c r="K51" s="44"/>
      <c r="L51" s="41">
        <v>1</v>
      </c>
      <c r="M51" s="41">
        <v>1</v>
      </c>
      <c r="N51" s="5">
        <f>L51*M51</f>
        <v>1</v>
      </c>
      <c r="O51" s="67"/>
      <c r="P51" s="77"/>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9"/>
    </row>
    <row r="52" spans="1:46" ht="19.899999999999999" customHeight="1" x14ac:dyDescent="0.25">
      <c r="A52" s="23" t="s">
        <v>129</v>
      </c>
      <c r="B52" s="41"/>
      <c r="C52" s="41"/>
      <c r="D52" s="42"/>
      <c r="E52" s="113"/>
      <c r="F52" s="114"/>
      <c r="G52" s="115"/>
      <c r="H52" s="43">
        <v>1</v>
      </c>
      <c r="I52" s="43">
        <v>1</v>
      </c>
      <c r="J52" s="5">
        <f>H52*I52</f>
        <v>1</v>
      </c>
      <c r="K52" s="44"/>
      <c r="L52" s="41">
        <v>1</v>
      </c>
      <c r="M52" s="41">
        <v>1</v>
      </c>
      <c r="N52" s="5">
        <f>L52*M52</f>
        <v>1</v>
      </c>
      <c r="O52" s="67"/>
      <c r="P52" s="77"/>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9"/>
    </row>
    <row r="53" spans="1:46" ht="19.899999999999999" customHeight="1" x14ac:dyDescent="0.25">
      <c r="A53" s="21" t="s">
        <v>76</v>
      </c>
      <c r="B53" s="21" t="s">
        <v>77</v>
      </c>
      <c r="C53" s="22"/>
      <c r="D53" s="33"/>
      <c r="E53" s="110"/>
      <c r="F53" s="111"/>
      <c r="G53" s="112"/>
      <c r="H53" s="33"/>
      <c r="I53" s="33"/>
      <c r="J53" s="36"/>
      <c r="K53" s="21"/>
      <c r="L53" s="34"/>
      <c r="M53" s="34"/>
      <c r="N53" s="36"/>
      <c r="O53" s="67"/>
      <c r="P53" s="77"/>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9"/>
    </row>
    <row r="54" spans="1:46" ht="19.899999999999999" customHeight="1" x14ac:dyDescent="0.25">
      <c r="A54" s="23" t="s">
        <v>78</v>
      </c>
      <c r="B54" s="40" t="s">
        <v>84</v>
      </c>
      <c r="C54" s="41" t="s">
        <v>83</v>
      </c>
      <c r="D54" s="42" t="s">
        <v>26</v>
      </c>
      <c r="E54" s="102" t="s">
        <v>155</v>
      </c>
      <c r="F54" s="105"/>
      <c r="G54" s="106"/>
      <c r="H54" s="43">
        <v>3</v>
      </c>
      <c r="I54" s="43">
        <v>4</v>
      </c>
      <c r="J54" s="5">
        <f t="shared" si="2"/>
        <v>12</v>
      </c>
      <c r="K54" s="44" t="s">
        <v>122</v>
      </c>
      <c r="L54" s="41">
        <v>1</v>
      </c>
      <c r="M54" s="41">
        <v>4</v>
      </c>
      <c r="N54" s="5">
        <f t="shared" si="3"/>
        <v>4</v>
      </c>
      <c r="O54" s="67"/>
      <c r="P54" s="77"/>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9"/>
    </row>
    <row r="55" spans="1:46" ht="19.899999999999999" customHeight="1" x14ac:dyDescent="0.25">
      <c r="A55" s="23" t="s">
        <v>79</v>
      </c>
      <c r="B55" s="40" t="s">
        <v>85</v>
      </c>
      <c r="C55" s="41" t="s">
        <v>83</v>
      </c>
      <c r="D55" s="42" t="s">
        <v>26</v>
      </c>
      <c r="E55" s="102" t="s">
        <v>155</v>
      </c>
      <c r="F55" s="105"/>
      <c r="G55" s="106"/>
      <c r="H55" s="43">
        <v>5</v>
      </c>
      <c r="I55" s="43">
        <v>2</v>
      </c>
      <c r="J55" s="5">
        <f t="shared" si="2"/>
        <v>10</v>
      </c>
      <c r="K55" s="44" t="s">
        <v>142</v>
      </c>
      <c r="L55" s="41">
        <v>2</v>
      </c>
      <c r="M55" s="41">
        <v>2</v>
      </c>
      <c r="N55" s="5">
        <f t="shared" si="3"/>
        <v>4</v>
      </c>
      <c r="O55" s="67"/>
      <c r="P55" s="77"/>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9"/>
    </row>
    <row r="56" spans="1:46" ht="19.899999999999999" customHeight="1" x14ac:dyDescent="0.25">
      <c r="A56" s="23" t="s">
        <v>80</v>
      </c>
      <c r="B56" s="44" t="s">
        <v>86</v>
      </c>
      <c r="C56" s="41" t="s">
        <v>83</v>
      </c>
      <c r="D56" s="42" t="s">
        <v>25</v>
      </c>
      <c r="E56" s="102"/>
      <c r="F56" s="103"/>
      <c r="G56" s="104"/>
      <c r="H56" s="43">
        <v>1</v>
      </c>
      <c r="I56" s="43">
        <v>1</v>
      </c>
      <c r="J56" s="5">
        <f t="shared" si="2"/>
        <v>1</v>
      </c>
      <c r="K56" s="44"/>
      <c r="L56" s="41">
        <v>1</v>
      </c>
      <c r="M56" s="41">
        <v>1</v>
      </c>
      <c r="N56" s="5">
        <f t="shared" si="3"/>
        <v>1</v>
      </c>
      <c r="O56" s="67"/>
      <c r="P56" s="77"/>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9"/>
    </row>
    <row r="57" spans="1:46" ht="19.899999999999999" customHeight="1" x14ac:dyDescent="0.25">
      <c r="A57" s="23" t="s">
        <v>81</v>
      </c>
      <c r="B57" s="44" t="s">
        <v>87</v>
      </c>
      <c r="C57" s="41" t="s">
        <v>83</v>
      </c>
      <c r="D57" s="42" t="s">
        <v>25</v>
      </c>
      <c r="E57" s="102"/>
      <c r="F57" s="103"/>
      <c r="G57" s="104"/>
      <c r="H57" s="43">
        <v>1</v>
      </c>
      <c r="I57" s="43">
        <v>1</v>
      </c>
      <c r="J57" s="5">
        <f t="shared" si="2"/>
        <v>1</v>
      </c>
      <c r="K57" s="44"/>
      <c r="L57" s="41">
        <v>1</v>
      </c>
      <c r="M57" s="41">
        <v>1</v>
      </c>
      <c r="N57" s="5">
        <f t="shared" si="3"/>
        <v>1</v>
      </c>
      <c r="O57" s="67"/>
      <c r="P57" s="77"/>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9"/>
    </row>
    <row r="58" spans="1:46" ht="19.899999999999999" customHeight="1" x14ac:dyDescent="0.25">
      <c r="A58" s="23" t="s">
        <v>82</v>
      </c>
      <c r="B58" s="44"/>
      <c r="C58" s="41"/>
      <c r="D58" s="42"/>
      <c r="E58" s="102"/>
      <c r="F58" s="103"/>
      <c r="G58" s="104"/>
      <c r="H58" s="43">
        <v>1</v>
      </c>
      <c r="I58" s="43">
        <v>1</v>
      </c>
      <c r="J58" s="5">
        <f t="shared" ref="J58:J60" si="6">H58*I58</f>
        <v>1</v>
      </c>
      <c r="K58" s="44"/>
      <c r="L58" s="41">
        <v>1</v>
      </c>
      <c r="M58" s="41">
        <v>1</v>
      </c>
      <c r="N58" s="5">
        <f t="shared" ref="N58:N60" si="7">L58*M58</f>
        <v>1</v>
      </c>
      <c r="O58" s="67"/>
      <c r="P58" s="77"/>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9"/>
    </row>
    <row r="59" spans="1:46" ht="19.899999999999999" customHeight="1" x14ac:dyDescent="0.25">
      <c r="A59" s="23" t="s">
        <v>130</v>
      </c>
      <c r="B59" s="44"/>
      <c r="C59" s="41"/>
      <c r="D59" s="42"/>
      <c r="E59" s="102"/>
      <c r="F59" s="103"/>
      <c r="G59" s="104"/>
      <c r="H59" s="43">
        <v>1</v>
      </c>
      <c r="I59" s="43">
        <v>1</v>
      </c>
      <c r="J59" s="5">
        <f t="shared" si="6"/>
        <v>1</v>
      </c>
      <c r="K59" s="44"/>
      <c r="L59" s="41">
        <v>1</v>
      </c>
      <c r="M59" s="41">
        <v>1</v>
      </c>
      <c r="N59" s="5">
        <f t="shared" si="7"/>
        <v>1</v>
      </c>
      <c r="O59" s="67"/>
      <c r="P59" s="77"/>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9"/>
    </row>
    <row r="60" spans="1:46" ht="19.899999999999999" customHeight="1" x14ac:dyDescent="0.25">
      <c r="A60" s="23" t="s">
        <v>131</v>
      </c>
      <c r="B60" s="44"/>
      <c r="C60" s="41"/>
      <c r="D60" s="42"/>
      <c r="E60" s="102"/>
      <c r="F60" s="103"/>
      <c r="G60" s="104"/>
      <c r="H60" s="43">
        <v>1</v>
      </c>
      <c r="I60" s="43">
        <v>1</v>
      </c>
      <c r="J60" s="5">
        <f t="shared" si="6"/>
        <v>1</v>
      </c>
      <c r="K60" s="44"/>
      <c r="L60" s="41">
        <v>1</v>
      </c>
      <c r="M60" s="41">
        <v>1</v>
      </c>
      <c r="N60" s="5">
        <f t="shared" si="7"/>
        <v>1</v>
      </c>
      <c r="O60" s="67"/>
      <c r="P60" s="77"/>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9"/>
    </row>
    <row r="61" spans="1:46" ht="19.899999999999999" customHeight="1" x14ac:dyDescent="0.25">
      <c r="A61" s="23" t="s">
        <v>132</v>
      </c>
      <c r="B61" s="44"/>
      <c r="C61" s="41"/>
      <c r="D61" s="42"/>
      <c r="E61" s="102"/>
      <c r="F61" s="103"/>
      <c r="G61" s="104"/>
      <c r="H61" s="43">
        <v>1</v>
      </c>
      <c r="I61" s="43">
        <v>1</v>
      </c>
      <c r="J61" s="5">
        <f t="shared" si="2"/>
        <v>1</v>
      </c>
      <c r="K61" s="45"/>
      <c r="L61" s="41">
        <v>1</v>
      </c>
      <c r="M61" s="41">
        <v>1</v>
      </c>
      <c r="N61" s="5">
        <f t="shared" si="3"/>
        <v>1</v>
      </c>
      <c r="O61" s="67" t="s">
        <v>3</v>
      </c>
      <c r="P61" s="77"/>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9"/>
    </row>
    <row r="62" spans="1:46" ht="19.899999999999999" customHeight="1" x14ac:dyDescent="0.25">
      <c r="A62" s="21" t="s">
        <v>88</v>
      </c>
      <c r="B62" s="21" t="s">
        <v>89</v>
      </c>
      <c r="C62" s="22"/>
      <c r="D62" s="33"/>
      <c r="E62" s="110"/>
      <c r="F62" s="111"/>
      <c r="G62" s="112"/>
      <c r="H62" s="33"/>
      <c r="I62" s="33"/>
      <c r="J62" s="36"/>
      <c r="K62" s="21"/>
      <c r="L62" s="34"/>
      <c r="M62" s="34"/>
      <c r="N62" s="36"/>
      <c r="O62" s="67" t="s">
        <v>3</v>
      </c>
      <c r="P62" s="77"/>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9"/>
    </row>
    <row r="63" spans="1:46" ht="19.899999999999999" customHeight="1" x14ac:dyDescent="0.25">
      <c r="A63" s="23" t="s">
        <v>90</v>
      </c>
      <c r="B63" s="44" t="s">
        <v>136</v>
      </c>
      <c r="C63" s="41">
        <v>6</v>
      </c>
      <c r="D63" s="42" t="s">
        <v>26</v>
      </c>
      <c r="E63" s="102" t="s">
        <v>155</v>
      </c>
      <c r="F63" s="105"/>
      <c r="G63" s="106"/>
      <c r="H63" s="43">
        <v>3</v>
      </c>
      <c r="I63" s="43">
        <v>3</v>
      </c>
      <c r="J63" s="5">
        <f t="shared" ref="J63:J75" si="8">H63*I63</f>
        <v>9</v>
      </c>
      <c r="K63" s="44" t="s">
        <v>143</v>
      </c>
      <c r="L63" s="41">
        <v>2</v>
      </c>
      <c r="M63" s="41">
        <v>3</v>
      </c>
      <c r="N63" s="5">
        <f t="shared" ref="N63:N75" si="9">L63*M63</f>
        <v>6</v>
      </c>
      <c r="O63" s="67" t="s">
        <v>3</v>
      </c>
      <c r="P63" s="77"/>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9"/>
    </row>
    <row r="64" spans="1:46" ht="19.899999999999999" customHeight="1" x14ac:dyDescent="0.25">
      <c r="A64" s="23" t="s">
        <v>91</v>
      </c>
      <c r="B64" s="44" t="s">
        <v>137</v>
      </c>
      <c r="C64" s="41">
        <v>6</v>
      </c>
      <c r="D64" s="42" t="s">
        <v>26</v>
      </c>
      <c r="E64" s="102" t="s">
        <v>154</v>
      </c>
      <c r="F64" s="105"/>
      <c r="G64" s="106"/>
      <c r="H64" s="43">
        <v>3</v>
      </c>
      <c r="I64" s="43">
        <v>4</v>
      </c>
      <c r="J64" s="5">
        <f t="shared" si="8"/>
        <v>12</v>
      </c>
      <c r="K64" s="44" t="s">
        <v>144</v>
      </c>
      <c r="L64" s="41">
        <v>1</v>
      </c>
      <c r="M64" s="41">
        <v>4</v>
      </c>
      <c r="N64" s="5">
        <f t="shared" si="9"/>
        <v>4</v>
      </c>
      <c r="O64" s="67" t="s">
        <v>3</v>
      </c>
      <c r="P64" s="77"/>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9"/>
    </row>
    <row r="65" spans="1:46" ht="19.899999999999999" customHeight="1" x14ac:dyDescent="0.25">
      <c r="A65" s="23" t="s">
        <v>92</v>
      </c>
      <c r="B65" s="44" t="s">
        <v>140</v>
      </c>
      <c r="C65" s="41">
        <v>6</v>
      </c>
      <c r="D65" s="42" t="s">
        <v>26</v>
      </c>
      <c r="E65" s="102" t="s">
        <v>155</v>
      </c>
      <c r="F65" s="105"/>
      <c r="G65" s="106"/>
      <c r="H65" s="43">
        <v>3</v>
      </c>
      <c r="I65" s="43">
        <v>3</v>
      </c>
      <c r="J65" s="5">
        <f t="shared" si="8"/>
        <v>9</v>
      </c>
      <c r="K65" s="45" t="s">
        <v>124</v>
      </c>
      <c r="L65" s="41">
        <v>2</v>
      </c>
      <c r="M65" s="41">
        <v>2</v>
      </c>
      <c r="N65" s="5">
        <f t="shared" si="9"/>
        <v>4</v>
      </c>
      <c r="O65" s="67" t="s">
        <v>3</v>
      </c>
      <c r="P65" s="77"/>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9"/>
    </row>
    <row r="66" spans="1:46" ht="19.899999999999999" customHeight="1" x14ac:dyDescent="0.25">
      <c r="A66" s="23" t="s">
        <v>93</v>
      </c>
      <c r="B66" s="44" t="s">
        <v>145</v>
      </c>
      <c r="C66" s="41">
        <v>6</v>
      </c>
      <c r="D66" s="42" t="s">
        <v>26</v>
      </c>
      <c r="E66" s="102" t="s">
        <v>156</v>
      </c>
      <c r="F66" s="105"/>
      <c r="G66" s="106"/>
      <c r="H66" s="43">
        <v>4</v>
      </c>
      <c r="I66" s="43">
        <v>3</v>
      </c>
      <c r="J66" s="5">
        <f t="shared" si="8"/>
        <v>12</v>
      </c>
      <c r="K66" s="44" t="s">
        <v>146</v>
      </c>
      <c r="L66" s="41">
        <v>2</v>
      </c>
      <c r="M66" s="41">
        <v>3</v>
      </c>
      <c r="N66" s="5">
        <f t="shared" si="9"/>
        <v>6</v>
      </c>
      <c r="O66" s="67" t="s">
        <v>3</v>
      </c>
      <c r="P66" s="77"/>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9"/>
    </row>
    <row r="67" spans="1:46" ht="19.899999999999999" customHeight="1" x14ac:dyDescent="0.25">
      <c r="A67" s="23" t="s">
        <v>94</v>
      </c>
      <c r="B67" s="44" t="s">
        <v>139</v>
      </c>
      <c r="C67" s="41">
        <v>6</v>
      </c>
      <c r="D67" s="42" t="s">
        <v>26</v>
      </c>
      <c r="E67" s="102" t="s">
        <v>159</v>
      </c>
      <c r="F67" s="103"/>
      <c r="G67" s="104"/>
      <c r="H67" s="43">
        <v>3</v>
      </c>
      <c r="I67" s="43">
        <v>3</v>
      </c>
      <c r="J67" s="5">
        <f t="shared" si="8"/>
        <v>9</v>
      </c>
      <c r="K67" s="44" t="s">
        <v>141</v>
      </c>
      <c r="L67" s="41">
        <v>2</v>
      </c>
      <c r="M67" s="41">
        <v>3</v>
      </c>
      <c r="N67" s="5">
        <f t="shared" si="9"/>
        <v>6</v>
      </c>
      <c r="O67" s="67" t="s">
        <v>3</v>
      </c>
      <c r="P67" s="77"/>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9"/>
    </row>
    <row r="68" spans="1:46" ht="19.899999999999999" customHeight="1" x14ac:dyDescent="0.25">
      <c r="A68" s="23" t="s">
        <v>95</v>
      </c>
      <c r="B68" s="44" t="s">
        <v>138</v>
      </c>
      <c r="C68" s="41">
        <v>6</v>
      </c>
      <c r="D68" s="42" t="s">
        <v>25</v>
      </c>
      <c r="E68" s="107"/>
      <c r="F68" s="108"/>
      <c r="G68" s="109"/>
      <c r="H68" s="43">
        <v>1</v>
      </c>
      <c r="I68" s="43">
        <v>1</v>
      </c>
      <c r="J68" s="5">
        <f t="shared" si="8"/>
        <v>1</v>
      </c>
      <c r="K68" s="45"/>
      <c r="L68" s="41">
        <v>1</v>
      </c>
      <c r="M68" s="41">
        <v>1</v>
      </c>
      <c r="N68" s="5">
        <f t="shared" si="9"/>
        <v>1</v>
      </c>
      <c r="O68" s="67" t="s">
        <v>3</v>
      </c>
      <c r="P68" s="77"/>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9"/>
    </row>
    <row r="69" spans="1:46" ht="19.899999999999999" customHeight="1" x14ac:dyDescent="0.25">
      <c r="A69" s="23" t="s">
        <v>96</v>
      </c>
      <c r="B69" s="47"/>
      <c r="C69" s="41"/>
      <c r="D69" s="42"/>
      <c r="E69" s="102"/>
      <c r="F69" s="103"/>
      <c r="G69" s="104"/>
      <c r="H69" s="43">
        <v>1</v>
      </c>
      <c r="I69" s="43">
        <v>1</v>
      </c>
      <c r="J69" s="5">
        <f t="shared" si="8"/>
        <v>1</v>
      </c>
      <c r="K69" s="44"/>
      <c r="L69" s="41">
        <v>1</v>
      </c>
      <c r="M69" s="41">
        <v>1</v>
      </c>
      <c r="N69" s="5">
        <f t="shared" si="9"/>
        <v>1</v>
      </c>
      <c r="O69" s="67" t="s">
        <v>3</v>
      </c>
      <c r="P69" s="77"/>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9"/>
    </row>
    <row r="70" spans="1:46" ht="19.899999999999999" customHeight="1" x14ac:dyDescent="0.25">
      <c r="A70" s="23" t="s">
        <v>97</v>
      </c>
      <c r="B70" s="44"/>
      <c r="C70" s="41"/>
      <c r="D70" s="42"/>
      <c r="E70" s="102"/>
      <c r="F70" s="103"/>
      <c r="G70" s="104"/>
      <c r="H70" s="43">
        <v>1</v>
      </c>
      <c r="I70" s="43">
        <v>1</v>
      </c>
      <c r="J70" s="5">
        <f t="shared" si="8"/>
        <v>1</v>
      </c>
      <c r="K70" s="44"/>
      <c r="L70" s="41">
        <v>1</v>
      </c>
      <c r="M70" s="41">
        <v>1</v>
      </c>
      <c r="N70" s="5">
        <f t="shared" si="9"/>
        <v>1</v>
      </c>
      <c r="O70" s="67" t="s">
        <v>3</v>
      </c>
      <c r="P70" s="77"/>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9"/>
    </row>
    <row r="71" spans="1:46" ht="19.899999999999999" customHeight="1" x14ac:dyDescent="0.25">
      <c r="A71" s="21" t="s">
        <v>98</v>
      </c>
      <c r="B71" s="21" t="s">
        <v>99</v>
      </c>
      <c r="C71" s="22"/>
      <c r="D71" s="33"/>
      <c r="E71" s="110"/>
      <c r="F71" s="111"/>
      <c r="G71" s="112"/>
      <c r="H71" s="33"/>
      <c r="I71" s="33"/>
      <c r="J71" s="36"/>
      <c r="K71" s="21"/>
      <c r="L71" s="34"/>
      <c r="M71" s="34"/>
      <c r="N71" s="36"/>
      <c r="O71" s="67" t="s">
        <v>3</v>
      </c>
      <c r="P71" s="77"/>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9"/>
    </row>
    <row r="72" spans="1:46" ht="19.899999999999999" customHeight="1" x14ac:dyDescent="0.25">
      <c r="A72" s="23" t="s">
        <v>100</v>
      </c>
      <c r="B72" s="44"/>
      <c r="C72" s="41"/>
      <c r="D72" s="42"/>
      <c r="E72" s="102"/>
      <c r="F72" s="103"/>
      <c r="G72" s="104"/>
      <c r="H72" s="43">
        <v>1</v>
      </c>
      <c r="I72" s="43">
        <v>1</v>
      </c>
      <c r="J72" s="5">
        <f t="shared" si="8"/>
        <v>1</v>
      </c>
      <c r="K72" s="44"/>
      <c r="L72" s="41">
        <v>1</v>
      </c>
      <c r="M72" s="41">
        <v>1</v>
      </c>
      <c r="N72" s="5">
        <f t="shared" si="9"/>
        <v>1</v>
      </c>
      <c r="O72" s="67" t="s">
        <v>3</v>
      </c>
      <c r="P72" s="77"/>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9"/>
    </row>
    <row r="73" spans="1:46" ht="19.899999999999999" customHeight="1" x14ac:dyDescent="0.25">
      <c r="A73" s="23" t="s">
        <v>101</v>
      </c>
      <c r="B73" s="44"/>
      <c r="C73" s="41"/>
      <c r="D73" s="42"/>
      <c r="E73" s="102"/>
      <c r="F73" s="103"/>
      <c r="G73" s="104"/>
      <c r="H73" s="43">
        <v>1</v>
      </c>
      <c r="I73" s="43">
        <v>1</v>
      </c>
      <c r="J73" s="5">
        <f t="shared" si="8"/>
        <v>1</v>
      </c>
      <c r="K73" s="44"/>
      <c r="L73" s="41">
        <v>1</v>
      </c>
      <c r="M73" s="41">
        <v>1</v>
      </c>
      <c r="N73" s="5">
        <f t="shared" si="9"/>
        <v>1</v>
      </c>
      <c r="O73" s="67" t="s">
        <v>3</v>
      </c>
      <c r="P73" s="77"/>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9"/>
    </row>
    <row r="74" spans="1:46" ht="19.899999999999999" customHeight="1" x14ac:dyDescent="0.25">
      <c r="A74" s="23" t="s">
        <v>102</v>
      </c>
      <c r="B74" s="44"/>
      <c r="C74" s="41"/>
      <c r="D74" s="42"/>
      <c r="E74" s="102"/>
      <c r="F74" s="103"/>
      <c r="G74" s="104"/>
      <c r="H74" s="43">
        <v>1</v>
      </c>
      <c r="I74" s="43">
        <v>1</v>
      </c>
      <c r="J74" s="5">
        <f t="shared" si="8"/>
        <v>1</v>
      </c>
      <c r="K74" s="44"/>
      <c r="L74" s="41">
        <v>1</v>
      </c>
      <c r="M74" s="41">
        <v>1</v>
      </c>
      <c r="N74" s="5">
        <f t="shared" si="9"/>
        <v>1</v>
      </c>
      <c r="O74" s="67" t="s">
        <v>3</v>
      </c>
      <c r="P74" s="77"/>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9"/>
    </row>
    <row r="75" spans="1:46" ht="19.899999999999999" customHeight="1" x14ac:dyDescent="0.25">
      <c r="A75" s="23" t="s">
        <v>103</v>
      </c>
      <c r="B75" s="44"/>
      <c r="C75" s="41"/>
      <c r="D75" s="42"/>
      <c r="E75" s="102"/>
      <c r="F75" s="103"/>
      <c r="G75" s="104"/>
      <c r="H75" s="43">
        <v>1</v>
      </c>
      <c r="I75" s="43">
        <v>1</v>
      </c>
      <c r="J75" s="5">
        <f t="shared" si="8"/>
        <v>1</v>
      </c>
      <c r="K75" s="44"/>
      <c r="L75" s="41">
        <v>1</v>
      </c>
      <c r="M75" s="41">
        <v>1</v>
      </c>
      <c r="N75" s="5">
        <f t="shared" si="9"/>
        <v>1</v>
      </c>
      <c r="O75" s="67" t="s">
        <v>3</v>
      </c>
      <c r="P75" s="77"/>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9"/>
    </row>
    <row r="76" spans="1:46" s="25" customFormat="1" ht="19.899999999999999" customHeight="1" x14ac:dyDescent="0.25">
      <c r="A76" s="23" t="s">
        <v>104</v>
      </c>
      <c r="B76" s="44"/>
      <c r="C76" s="41"/>
      <c r="D76" s="42"/>
      <c r="E76" s="102"/>
      <c r="F76" s="103"/>
      <c r="G76" s="104"/>
      <c r="H76" s="43">
        <v>1</v>
      </c>
      <c r="I76" s="43">
        <v>1</v>
      </c>
      <c r="J76" s="5">
        <f t="shared" ref="J76:J79" si="10">H76*I76</f>
        <v>1</v>
      </c>
      <c r="K76" s="44"/>
      <c r="L76" s="41">
        <v>1</v>
      </c>
      <c r="M76" s="41">
        <v>1</v>
      </c>
      <c r="N76" s="5">
        <f t="shared" ref="N76:N79" si="11">L76*M76</f>
        <v>1</v>
      </c>
      <c r="O76" s="67"/>
      <c r="P76" s="77"/>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24"/>
    </row>
    <row r="77" spans="1:46" s="25" customFormat="1" ht="19.899999999999999" customHeight="1" x14ac:dyDescent="0.25">
      <c r="A77" s="23" t="s">
        <v>133</v>
      </c>
      <c r="B77" s="44"/>
      <c r="C77" s="41"/>
      <c r="D77" s="42"/>
      <c r="E77" s="102"/>
      <c r="F77" s="103"/>
      <c r="G77" s="104"/>
      <c r="H77" s="43">
        <v>1</v>
      </c>
      <c r="I77" s="43">
        <v>1</v>
      </c>
      <c r="J77" s="5">
        <f t="shared" si="10"/>
        <v>1</v>
      </c>
      <c r="K77" s="44"/>
      <c r="L77" s="41">
        <v>1</v>
      </c>
      <c r="M77" s="41">
        <v>1</v>
      </c>
      <c r="N77" s="5">
        <f>L77*M77</f>
        <v>1</v>
      </c>
      <c r="O77" s="67"/>
      <c r="P77" s="77"/>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24"/>
    </row>
    <row r="78" spans="1:46" s="25" customFormat="1" ht="19.899999999999999" customHeight="1" x14ac:dyDescent="0.25">
      <c r="A78" s="23" t="s">
        <v>134</v>
      </c>
      <c r="B78" s="44"/>
      <c r="C78" s="41"/>
      <c r="D78" s="42"/>
      <c r="E78" s="102"/>
      <c r="F78" s="103"/>
      <c r="G78" s="104"/>
      <c r="H78" s="43">
        <v>1</v>
      </c>
      <c r="I78" s="43">
        <v>1</v>
      </c>
      <c r="J78" s="5">
        <f t="shared" si="10"/>
        <v>1</v>
      </c>
      <c r="K78" s="44"/>
      <c r="L78" s="41">
        <v>1</v>
      </c>
      <c r="M78" s="41">
        <v>1</v>
      </c>
      <c r="N78" s="5">
        <f>L78*M78</f>
        <v>1</v>
      </c>
      <c r="O78" s="67"/>
      <c r="P78" s="77"/>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24"/>
    </row>
    <row r="79" spans="1:46" s="25" customFormat="1" ht="19.899999999999999" customHeight="1" x14ac:dyDescent="0.25">
      <c r="A79" s="23" t="s">
        <v>135</v>
      </c>
      <c r="B79" s="44"/>
      <c r="C79" s="41"/>
      <c r="D79" s="42"/>
      <c r="E79" s="102"/>
      <c r="F79" s="103"/>
      <c r="G79" s="104"/>
      <c r="H79" s="43">
        <v>1</v>
      </c>
      <c r="I79" s="43">
        <v>1</v>
      </c>
      <c r="J79" s="5">
        <f t="shared" si="10"/>
        <v>1</v>
      </c>
      <c r="K79" s="44"/>
      <c r="L79" s="41">
        <v>1</v>
      </c>
      <c r="M79" s="41">
        <v>1</v>
      </c>
      <c r="N79" s="5">
        <f t="shared" si="11"/>
        <v>1</v>
      </c>
      <c r="O79" s="67" t="s">
        <v>3</v>
      </c>
      <c r="P79" s="77"/>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24"/>
    </row>
    <row r="80" spans="1:46" s="11" customFormat="1" ht="15.75" thickBot="1" x14ac:dyDescent="0.3">
      <c r="A80" s="62"/>
      <c r="B80" s="62"/>
      <c r="C80" s="62"/>
      <c r="D80" s="63"/>
      <c r="E80" s="64"/>
      <c r="F80" s="63"/>
      <c r="G80" s="63"/>
      <c r="H80" s="63"/>
      <c r="I80" s="63"/>
      <c r="J80" s="65"/>
      <c r="K80" s="64"/>
      <c r="L80" s="62"/>
      <c r="M80" s="62"/>
      <c r="N80" s="66"/>
      <c r="O80" s="67"/>
      <c r="P80" s="77"/>
    </row>
    <row r="81" spans="1:15" s="11" customFormat="1" ht="15.75" thickTop="1" x14ac:dyDescent="0.25">
      <c r="A81" s="80"/>
      <c r="B81" s="80"/>
      <c r="C81" s="80"/>
      <c r="D81" s="81"/>
      <c r="E81" s="82"/>
      <c r="F81" s="81"/>
      <c r="G81" s="81"/>
      <c r="H81" s="81"/>
      <c r="I81" s="81"/>
      <c r="J81" s="83"/>
      <c r="K81" s="82"/>
      <c r="L81" s="80"/>
      <c r="M81" s="80"/>
      <c r="N81" s="84"/>
      <c r="O81" s="85"/>
    </row>
    <row r="82" spans="1:15" s="11" customFormat="1" x14ac:dyDescent="0.25">
      <c r="A82" s="10"/>
      <c r="B82" s="10"/>
      <c r="C82" s="10"/>
      <c r="D82" s="12"/>
      <c r="E82" s="13"/>
      <c r="F82" s="12"/>
      <c r="G82" s="12"/>
      <c r="H82" s="12"/>
      <c r="I82" s="12"/>
      <c r="J82" s="15"/>
      <c r="K82" s="13"/>
      <c r="L82" s="10"/>
      <c r="M82" s="10"/>
      <c r="N82" s="17"/>
    </row>
    <row r="83" spans="1:15" s="11" customFormat="1" x14ac:dyDescent="0.25">
      <c r="A83" s="10"/>
      <c r="B83" s="10"/>
      <c r="C83" s="10"/>
      <c r="D83" s="12"/>
      <c r="E83" s="13"/>
      <c r="F83" s="12"/>
      <c r="G83" s="12"/>
      <c r="H83" s="12"/>
      <c r="I83" s="12"/>
      <c r="J83" s="15"/>
      <c r="K83" s="13"/>
      <c r="L83" s="10"/>
      <c r="M83" s="10"/>
      <c r="N83" s="17"/>
    </row>
    <row r="84" spans="1:15" s="11" customFormat="1" x14ac:dyDescent="0.25">
      <c r="A84" s="10"/>
      <c r="B84" s="10"/>
      <c r="C84" s="10"/>
      <c r="D84" s="12"/>
      <c r="E84" s="13"/>
      <c r="F84" s="12"/>
      <c r="G84" s="12"/>
      <c r="H84" s="12"/>
      <c r="I84" s="12"/>
      <c r="J84" s="15"/>
      <c r="K84" s="13"/>
      <c r="L84" s="10"/>
      <c r="M84" s="10"/>
      <c r="N84" s="17"/>
    </row>
    <row r="85" spans="1:15" s="11" customFormat="1" x14ac:dyDescent="0.25">
      <c r="A85" s="10"/>
      <c r="B85" s="10"/>
      <c r="C85" s="10"/>
      <c r="D85" s="12"/>
      <c r="E85" s="13"/>
      <c r="F85" s="12"/>
      <c r="G85" s="12"/>
      <c r="H85" s="12"/>
      <c r="I85" s="12"/>
      <c r="J85" s="15"/>
      <c r="K85" s="13"/>
      <c r="L85" s="10"/>
      <c r="M85" s="10"/>
      <c r="N85" s="17"/>
    </row>
    <row r="86" spans="1:15" s="11" customFormat="1" x14ac:dyDescent="0.25">
      <c r="A86" s="10"/>
      <c r="B86" s="10"/>
      <c r="C86" s="10"/>
      <c r="D86" s="12"/>
      <c r="E86" s="13"/>
      <c r="F86" s="12"/>
      <c r="G86" s="12"/>
      <c r="H86" s="12"/>
      <c r="I86" s="12"/>
      <c r="J86" s="15"/>
      <c r="K86" s="13"/>
      <c r="L86" s="10"/>
      <c r="M86" s="10"/>
      <c r="N86" s="17"/>
    </row>
    <row r="87" spans="1:15" s="11" customFormat="1" x14ac:dyDescent="0.25">
      <c r="A87" s="10"/>
      <c r="B87" s="10"/>
      <c r="C87" s="10"/>
      <c r="D87" s="12"/>
      <c r="E87" s="13"/>
      <c r="F87" s="12"/>
      <c r="G87" s="12"/>
      <c r="H87" s="12"/>
      <c r="I87" s="12"/>
      <c r="J87" s="15"/>
      <c r="K87" s="13"/>
      <c r="L87" s="10"/>
      <c r="M87" s="10"/>
      <c r="N87" s="17"/>
    </row>
    <row r="88" spans="1:15" s="11" customFormat="1" x14ac:dyDescent="0.25">
      <c r="A88" s="10"/>
      <c r="B88" s="10"/>
      <c r="C88" s="10"/>
      <c r="D88" s="12"/>
      <c r="E88" s="13"/>
      <c r="F88" s="12"/>
      <c r="G88" s="12"/>
      <c r="H88" s="12"/>
      <c r="I88" s="12"/>
      <c r="J88" s="15"/>
      <c r="K88" s="13"/>
      <c r="L88" s="10"/>
      <c r="M88" s="10"/>
      <c r="N88" s="17"/>
    </row>
    <row r="89" spans="1:15" s="11" customFormat="1" x14ac:dyDescent="0.25">
      <c r="A89" s="10"/>
      <c r="B89" s="10"/>
      <c r="C89" s="10"/>
      <c r="D89" s="12"/>
      <c r="E89" s="13"/>
      <c r="F89" s="12"/>
      <c r="G89" s="12"/>
      <c r="H89" s="12"/>
      <c r="I89" s="12"/>
      <c r="J89" s="15"/>
      <c r="K89" s="13"/>
      <c r="L89" s="10"/>
      <c r="M89" s="10"/>
      <c r="N89" s="17"/>
    </row>
    <row r="90" spans="1:15" s="11" customFormat="1" x14ac:dyDescent="0.25">
      <c r="A90" s="10"/>
      <c r="B90" s="10"/>
      <c r="C90" s="10"/>
      <c r="D90" s="12"/>
      <c r="E90" s="13"/>
      <c r="F90" s="12"/>
      <c r="G90" s="12"/>
      <c r="H90" s="12"/>
      <c r="I90" s="12"/>
      <c r="J90" s="15"/>
      <c r="K90" s="13"/>
      <c r="L90" s="10"/>
      <c r="M90" s="10"/>
      <c r="N90" s="17"/>
    </row>
    <row r="91" spans="1:15" s="11" customFormat="1" x14ac:dyDescent="0.25">
      <c r="A91" s="10"/>
      <c r="B91" s="10"/>
      <c r="C91" s="10"/>
      <c r="D91" s="12"/>
      <c r="E91" s="13"/>
      <c r="F91" s="12"/>
      <c r="G91" s="12"/>
      <c r="H91" s="12"/>
      <c r="I91" s="12"/>
      <c r="J91" s="15"/>
      <c r="K91" s="13"/>
      <c r="L91" s="10"/>
      <c r="M91" s="10"/>
      <c r="N91" s="17"/>
    </row>
    <row r="92" spans="1:15" s="11" customFormat="1" x14ac:dyDescent="0.25">
      <c r="A92" s="10"/>
      <c r="B92" s="10"/>
      <c r="C92" s="10"/>
      <c r="D92" s="12"/>
      <c r="E92" s="13"/>
      <c r="F92" s="12"/>
      <c r="G92" s="12"/>
      <c r="H92" s="12"/>
      <c r="I92" s="12"/>
      <c r="J92" s="15"/>
      <c r="K92" s="13"/>
      <c r="L92" s="10"/>
      <c r="M92" s="10"/>
      <c r="N92" s="17"/>
    </row>
    <row r="93" spans="1:15" s="11" customFormat="1" x14ac:dyDescent="0.25">
      <c r="A93" s="10"/>
      <c r="B93" s="10"/>
      <c r="C93" s="10"/>
      <c r="D93" s="12"/>
      <c r="E93" s="13"/>
      <c r="F93" s="12"/>
      <c r="G93" s="12"/>
      <c r="H93" s="12"/>
      <c r="I93" s="12"/>
      <c r="J93" s="15"/>
      <c r="K93" s="13"/>
      <c r="L93" s="10"/>
      <c r="M93" s="10"/>
      <c r="N93" s="17"/>
    </row>
    <row r="94" spans="1:15" s="11" customFormat="1" x14ac:dyDescent="0.25">
      <c r="A94" s="10"/>
      <c r="B94" s="10"/>
      <c r="C94" s="10"/>
      <c r="D94" s="12"/>
      <c r="E94" s="13"/>
      <c r="F94" s="12"/>
      <c r="G94" s="12"/>
      <c r="H94" s="12"/>
      <c r="I94" s="12"/>
      <c r="J94" s="15"/>
      <c r="K94" s="13"/>
      <c r="L94" s="10"/>
      <c r="M94" s="10"/>
      <c r="N94" s="17"/>
    </row>
    <row r="95" spans="1:15" s="11" customFormat="1" x14ac:dyDescent="0.25">
      <c r="A95" s="10"/>
      <c r="B95" s="10"/>
      <c r="C95" s="10"/>
      <c r="D95" s="12"/>
      <c r="E95" s="13"/>
      <c r="F95" s="12"/>
      <c r="G95" s="12"/>
      <c r="H95" s="12"/>
      <c r="I95" s="12"/>
      <c r="J95" s="15"/>
      <c r="K95" s="13"/>
      <c r="L95" s="10"/>
      <c r="M95" s="10"/>
      <c r="N95" s="17"/>
    </row>
    <row r="96" spans="1:15" s="11" customFormat="1" x14ac:dyDescent="0.25">
      <c r="A96" s="10"/>
      <c r="B96" s="10"/>
      <c r="C96" s="10"/>
      <c r="D96" s="12"/>
      <c r="E96" s="13"/>
      <c r="F96" s="12"/>
      <c r="G96" s="12"/>
      <c r="H96" s="12"/>
      <c r="I96" s="12"/>
      <c r="J96" s="15"/>
      <c r="K96" s="13"/>
      <c r="L96" s="10"/>
      <c r="M96" s="10"/>
      <c r="N96" s="17"/>
    </row>
    <row r="97" spans="1:14" s="11" customFormat="1" x14ac:dyDescent="0.25">
      <c r="A97" s="10"/>
      <c r="B97" s="10"/>
      <c r="C97" s="10"/>
      <c r="D97" s="12"/>
      <c r="E97" s="13"/>
      <c r="F97" s="12"/>
      <c r="G97" s="12"/>
      <c r="H97" s="12"/>
      <c r="I97" s="12"/>
      <c r="J97" s="15"/>
      <c r="K97" s="13"/>
      <c r="L97" s="10"/>
      <c r="M97" s="10"/>
      <c r="N97" s="17"/>
    </row>
    <row r="98" spans="1:14" s="11" customFormat="1" x14ac:dyDescent="0.25">
      <c r="A98" s="10"/>
      <c r="B98" s="10"/>
      <c r="C98" s="10"/>
      <c r="D98" s="12"/>
      <c r="E98" s="13"/>
      <c r="F98" s="12"/>
      <c r="G98" s="12"/>
      <c r="H98" s="12"/>
      <c r="I98" s="12"/>
      <c r="J98" s="15"/>
      <c r="K98" s="13"/>
      <c r="L98" s="10"/>
      <c r="M98" s="10"/>
      <c r="N98" s="17"/>
    </row>
    <row r="99" spans="1:14" s="11" customFormat="1" x14ac:dyDescent="0.25">
      <c r="A99" s="10"/>
      <c r="B99" s="10"/>
      <c r="C99" s="10"/>
      <c r="D99" s="12"/>
      <c r="E99" s="13"/>
      <c r="F99" s="12"/>
      <c r="G99" s="12"/>
      <c r="H99" s="12"/>
      <c r="I99" s="12"/>
      <c r="J99" s="15"/>
      <c r="K99" s="13"/>
      <c r="L99" s="10"/>
      <c r="M99" s="10"/>
      <c r="N99" s="17"/>
    </row>
    <row r="100" spans="1:14" s="11" customFormat="1" x14ac:dyDescent="0.25">
      <c r="A100" s="10"/>
      <c r="B100" s="10"/>
      <c r="C100" s="10"/>
      <c r="D100" s="12"/>
      <c r="E100" s="13"/>
      <c r="F100" s="12"/>
      <c r="G100" s="12"/>
      <c r="H100" s="12"/>
      <c r="I100" s="12"/>
      <c r="J100" s="15"/>
      <c r="K100" s="13"/>
      <c r="L100" s="10"/>
      <c r="M100" s="10"/>
      <c r="N100" s="17"/>
    </row>
    <row r="101" spans="1:14" s="11" customFormat="1" x14ac:dyDescent="0.25">
      <c r="A101" s="10"/>
      <c r="B101" s="10"/>
      <c r="C101" s="10"/>
      <c r="D101" s="12"/>
      <c r="E101" s="13"/>
      <c r="F101" s="12"/>
      <c r="G101" s="12"/>
      <c r="H101" s="12"/>
      <c r="I101" s="12"/>
      <c r="J101" s="15"/>
      <c r="K101" s="13"/>
      <c r="L101" s="10"/>
      <c r="M101" s="10"/>
      <c r="N101" s="17"/>
    </row>
    <row r="102" spans="1:14" s="11" customFormat="1" x14ac:dyDescent="0.25">
      <c r="A102" s="10"/>
      <c r="B102" s="10"/>
      <c r="C102" s="10"/>
      <c r="D102" s="12"/>
      <c r="E102" s="13"/>
      <c r="F102" s="12"/>
      <c r="G102" s="12"/>
      <c r="H102" s="12"/>
      <c r="I102" s="12"/>
      <c r="J102" s="15"/>
      <c r="K102" s="13"/>
      <c r="L102" s="10"/>
      <c r="M102" s="10"/>
      <c r="N102" s="17"/>
    </row>
    <row r="103" spans="1:14" s="11" customFormat="1" x14ac:dyDescent="0.25">
      <c r="A103" s="10"/>
      <c r="B103" s="10"/>
      <c r="C103" s="10"/>
      <c r="D103" s="12"/>
      <c r="E103" s="13"/>
      <c r="F103" s="12"/>
      <c r="G103" s="12"/>
      <c r="H103" s="12"/>
      <c r="I103" s="12"/>
      <c r="J103" s="15"/>
      <c r="K103" s="13"/>
      <c r="L103" s="10"/>
      <c r="M103" s="10"/>
      <c r="N103" s="17"/>
    </row>
    <row r="104" spans="1:14" s="11" customFormat="1" x14ac:dyDescent="0.25">
      <c r="A104" s="10"/>
      <c r="B104" s="10"/>
      <c r="C104" s="10"/>
      <c r="D104" s="12"/>
      <c r="E104" s="13"/>
      <c r="F104" s="12"/>
      <c r="G104" s="12"/>
      <c r="H104" s="12"/>
      <c r="I104" s="12"/>
      <c r="J104" s="15"/>
      <c r="K104" s="13"/>
      <c r="L104" s="10"/>
      <c r="M104" s="10"/>
      <c r="N104" s="17"/>
    </row>
    <row r="105" spans="1:14" s="11" customFormat="1" x14ac:dyDescent="0.25">
      <c r="A105" s="10"/>
      <c r="B105" s="10"/>
      <c r="C105" s="10"/>
      <c r="D105" s="12"/>
      <c r="E105" s="13"/>
      <c r="F105" s="12"/>
      <c r="G105" s="12"/>
      <c r="H105" s="12"/>
      <c r="I105" s="12"/>
      <c r="J105" s="15"/>
      <c r="K105" s="13"/>
      <c r="L105" s="10"/>
      <c r="M105" s="10"/>
      <c r="N105" s="17"/>
    </row>
    <row r="106" spans="1:14" s="11" customFormat="1" x14ac:dyDescent="0.25">
      <c r="A106" s="10"/>
      <c r="B106" s="10"/>
      <c r="C106" s="10"/>
      <c r="D106" s="12"/>
      <c r="E106" s="13"/>
      <c r="F106" s="12"/>
      <c r="G106" s="12"/>
      <c r="H106" s="12"/>
      <c r="I106" s="12"/>
      <c r="J106" s="15"/>
      <c r="K106" s="13"/>
      <c r="L106" s="10"/>
      <c r="M106" s="10"/>
      <c r="N106" s="17"/>
    </row>
    <row r="107" spans="1:14" s="11" customFormat="1" x14ac:dyDescent="0.25">
      <c r="A107" s="10"/>
      <c r="B107" s="10"/>
      <c r="C107" s="10"/>
      <c r="D107" s="12"/>
      <c r="E107" s="13"/>
      <c r="F107" s="12"/>
      <c r="G107" s="12"/>
      <c r="H107" s="12"/>
      <c r="I107" s="12"/>
      <c r="J107" s="15"/>
      <c r="K107" s="13"/>
      <c r="L107" s="10"/>
      <c r="M107" s="10"/>
      <c r="N107" s="17"/>
    </row>
    <row r="108" spans="1:14" s="11" customFormat="1" x14ac:dyDescent="0.25">
      <c r="A108" s="10"/>
      <c r="B108" s="10"/>
      <c r="C108" s="10"/>
      <c r="D108" s="12"/>
      <c r="E108" s="13"/>
      <c r="F108" s="12"/>
      <c r="G108" s="12"/>
      <c r="H108" s="12"/>
      <c r="I108" s="12"/>
      <c r="J108" s="15"/>
      <c r="K108" s="13"/>
      <c r="L108" s="10"/>
      <c r="M108" s="10"/>
      <c r="N108" s="17"/>
    </row>
    <row r="109" spans="1:14" s="11" customFormat="1" x14ac:dyDescent="0.25">
      <c r="A109" s="10"/>
      <c r="B109" s="10"/>
      <c r="C109" s="10"/>
      <c r="D109" s="12"/>
      <c r="E109" s="13"/>
      <c r="F109" s="12"/>
      <c r="G109" s="12"/>
      <c r="H109" s="12"/>
      <c r="I109" s="12"/>
      <c r="J109" s="15"/>
      <c r="K109" s="13"/>
      <c r="L109" s="10"/>
      <c r="M109" s="10"/>
      <c r="N109" s="17"/>
    </row>
    <row r="110" spans="1:14" s="11" customFormat="1" x14ac:dyDescent="0.25">
      <c r="A110" s="10"/>
      <c r="B110" s="10"/>
      <c r="C110" s="10"/>
      <c r="D110" s="12"/>
      <c r="E110" s="13"/>
      <c r="F110" s="12"/>
      <c r="G110" s="12"/>
      <c r="H110" s="12"/>
      <c r="I110" s="12"/>
      <c r="J110" s="15"/>
      <c r="K110" s="13"/>
      <c r="L110" s="10"/>
      <c r="M110" s="10"/>
      <c r="N110" s="17"/>
    </row>
    <row r="111" spans="1:14" s="11" customFormat="1" x14ac:dyDescent="0.25">
      <c r="A111" s="10"/>
      <c r="B111" s="10"/>
      <c r="C111" s="10"/>
      <c r="D111" s="12"/>
      <c r="E111" s="13"/>
      <c r="F111" s="12"/>
      <c r="G111" s="12"/>
      <c r="H111" s="12"/>
      <c r="I111" s="12"/>
      <c r="J111" s="15"/>
      <c r="K111" s="13"/>
      <c r="L111" s="10"/>
      <c r="M111" s="10"/>
      <c r="N111" s="17"/>
    </row>
    <row r="112" spans="1:14" s="11" customFormat="1" x14ac:dyDescent="0.25">
      <c r="A112" s="10"/>
      <c r="B112" s="10"/>
      <c r="C112" s="10"/>
      <c r="D112" s="12"/>
      <c r="E112" s="13"/>
      <c r="F112" s="12"/>
      <c r="G112" s="12"/>
      <c r="H112" s="12"/>
      <c r="I112" s="12"/>
      <c r="J112" s="15"/>
      <c r="K112" s="13"/>
      <c r="L112" s="10"/>
      <c r="M112" s="10"/>
      <c r="N112" s="17"/>
    </row>
    <row r="113" spans="1:14" s="11" customFormat="1" x14ac:dyDescent="0.25">
      <c r="A113" s="10"/>
      <c r="B113" s="10"/>
      <c r="C113" s="10"/>
      <c r="D113" s="12"/>
      <c r="E113" s="13"/>
      <c r="F113" s="12"/>
      <c r="G113" s="12"/>
      <c r="H113" s="12"/>
      <c r="I113" s="12"/>
      <c r="J113" s="15"/>
      <c r="K113" s="13"/>
      <c r="L113" s="10"/>
      <c r="M113" s="10"/>
      <c r="N113" s="17"/>
    </row>
    <row r="114" spans="1:14" s="11" customFormat="1" x14ac:dyDescent="0.25">
      <c r="A114" s="10"/>
      <c r="B114" s="10"/>
      <c r="C114" s="10"/>
      <c r="D114" s="12"/>
      <c r="E114" s="13"/>
      <c r="F114" s="12"/>
      <c r="G114" s="12"/>
      <c r="H114" s="12"/>
      <c r="I114" s="12"/>
      <c r="J114" s="15"/>
      <c r="K114" s="13"/>
      <c r="L114" s="10"/>
      <c r="M114" s="10"/>
      <c r="N114" s="17"/>
    </row>
    <row r="115" spans="1:14" s="11" customFormat="1" x14ac:dyDescent="0.25">
      <c r="A115" s="10"/>
      <c r="B115" s="10"/>
      <c r="C115" s="10"/>
      <c r="D115" s="12"/>
      <c r="E115" s="13"/>
      <c r="F115" s="12"/>
      <c r="G115" s="12"/>
      <c r="H115" s="12"/>
      <c r="I115" s="12"/>
      <c r="J115" s="15"/>
      <c r="K115" s="13"/>
      <c r="L115" s="10"/>
      <c r="M115" s="10"/>
      <c r="N115" s="17"/>
    </row>
    <row r="116" spans="1:14" s="11" customFormat="1" x14ac:dyDescent="0.25">
      <c r="A116" s="10"/>
      <c r="B116" s="10"/>
      <c r="C116" s="10"/>
      <c r="D116" s="12"/>
      <c r="E116" s="13"/>
      <c r="F116" s="12"/>
      <c r="G116" s="12"/>
      <c r="H116" s="12"/>
      <c r="I116" s="12"/>
      <c r="J116" s="15"/>
      <c r="K116" s="13"/>
      <c r="L116" s="10"/>
      <c r="M116" s="10"/>
      <c r="N116" s="17"/>
    </row>
    <row r="117" spans="1:14" s="11" customFormat="1" x14ac:dyDescent="0.25">
      <c r="A117" s="10"/>
      <c r="B117" s="10"/>
      <c r="C117" s="10"/>
      <c r="D117" s="12"/>
      <c r="E117" s="13"/>
      <c r="F117" s="12"/>
      <c r="G117" s="12"/>
      <c r="H117" s="12"/>
      <c r="I117" s="12"/>
      <c r="J117" s="15"/>
      <c r="K117" s="13"/>
      <c r="L117" s="10"/>
      <c r="M117" s="10"/>
      <c r="N117" s="17"/>
    </row>
    <row r="118" spans="1:14" s="11" customFormat="1" x14ac:dyDescent="0.25">
      <c r="A118" s="10"/>
      <c r="B118" s="10"/>
      <c r="C118" s="10"/>
      <c r="D118" s="12"/>
      <c r="E118" s="13"/>
      <c r="F118" s="12"/>
      <c r="G118" s="12"/>
      <c r="H118" s="12"/>
      <c r="I118" s="12"/>
      <c r="J118" s="15"/>
      <c r="K118" s="13"/>
      <c r="L118" s="10"/>
      <c r="M118" s="10"/>
      <c r="N118" s="17"/>
    </row>
    <row r="119" spans="1:14" s="11" customFormat="1" x14ac:dyDescent="0.25">
      <c r="A119" s="10"/>
      <c r="B119" s="10"/>
      <c r="C119" s="10"/>
      <c r="D119" s="12"/>
      <c r="E119" s="13"/>
      <c r="F119" s="12"/>
      <c r="G119" s="12"/>
      <c r="H119" s="12"/>
      <c r="I119" s="12"/>
      <c r="J119" s="15"/>
      <c r="K119" s="13"/>
      <c r="L119" s="10"/>
      <c r="M119" s="10"/>
      <c r="N119" s="17"/>
    </row>
    <row r="120" spans="1:14" s="11" customFormat="1" x14ac:dyDescent="0.25">
      <c r="A120" s="10"/>
      <c r="B120" s="10"/>
      <c r="C120" s="10"/>
      <c r="D120" s="12"/>
      <c r="E120" s="13"/>
      <c r="F120" s="12"/>
      <c r="G120" s="12"/>
      <c r="H120" s="12"/>
      <c r="I120" s="12"/>
      <c r="J120" s="15"/>
      <c r="K120" s="13"/>
      <c r="L120" s="10"/>
      <c r="M120" s="10"/>
      <c r="N120" s="17"/>
    </row>
    <row r="121" spans="1:14" s="11" customFormat="1" x14ac:dyDescent="0.25">
      <c r="A121" s="10"/>
      <c r="B121" s="10"/>
      <c r="C121" s="10"/>
      <c r="D121" s="12"/>
      <c r="E121" s="13"/>
      <c r="F121" s="12"/>
      <c r="G121" s="12"/>
      <c r="H121" s="12"/>
      <c r="I121" s="12"/>
      <c r="J121" s="15"/>
      <c r="K121" s="13"/>
      <c r="L121" s="10"/>
      <c r="M121" s="10"/>
      <c r="N121" s="17"/>
    </row>
    <row r="122" spans="1:14" s="11" customFormat="1" x14ac:dyDescent="0.25">
      <c r="A122" s="10"/>
      <c r="B122" s="10"/>
      <c r="C122" s="10"/>
      <c r="D122" s="12"/>
      <c r="E122" s="13"/>
      <c r="F122" s="12"/>
      <c r="G122" s="12"/>
      <c r="H122" s="12"/>
      <c r="I122" s="12"/>
      <c r="J122" s="15"/>
      <c r="K122" s="13"/>
      <c r="L122" s="10"/>
      <c r="M122" s="10"/>
      <c r="N122" s="17"/>
    </row>
    <row r="123" spans="1:14" s="11" customFormat="1" x14ac:dyDescent="0.25">
      <c r="A123" s="10"/>
      <c r="B123" s="10"/>
      <c r="C123" s="10"/>
      <c r="D123" s="12"/>
      <c r="E123" s="13"/>
      <c r="F123" s="12"/>
      <c r="G123" s="12"/>
      <c r="H123" s="12"/>
      <c r="I123" s="12"/>
      <c r="J123" s="15"/>
      <c r="K123" s="13"/>
      <c r="L123" s="10"/>
      <c r="M123" s="10"/>
      <c r="N123" s="17"/>
    </row>
    <row r="124" spans="1:14" s="11" customFormat="1" x14ac:dyDescent="0.25">
      <c r="A124" s="10"/>
      <c r="B124" s="10"/>
      <c r="C124" s="10"/>
      <c r="D124" s="12"/>
      <c r="E124" s="13"/>
      <c r="F124" s="12"/>
      <c r="G124" s="12"/>
      <c r="H124" s="12"/>
      <c r="I124" s="12"/>
      <c r="J124" s="15"/>
      <c r="K124" s="13"/>
      <c r="L124" s="10"/>
      <c r="M124" s="10"/>
      <c r="N124" s="17"/>
    </row>
    <row r="125" spans="1:14" s="11" customFormat="1" x14ac:dyDescent="0.25">
      <c r="A125" s="10"/>
      <c r="B125" s="10"/>
      <c r="C125" s="10"/>
      <c r="D125" s="12"/>
      <c r="E125" s="13"/>
      <c r="F125" s="12"/>
      <c r="G125" s="12"/>
      <c r="H125" s="12"/>
      <c r="I125" s="12"/>
      <c r="J125" s="15"/>
      <c r="K125" s="13"/>
      <c r="L125" s="10"/>
      <c r="M125" s="10"/>
      <c r="N125" s="17"/>
    </row>
    <row r="126" spans="1:14" s="11" customFormat="1" x14ac:dyDescent="0.25">
      <c r="A126" s="10"/>
      <c r="B126" s="10"/>
      <c r="C126" s="10"/>
      <c r="D126" s="12"/>
      <c r="E126" s="13"/>
      <c r="F126" s="12"/>
      <c r="G126" s="12"/>
      <c r="H126" s="12"/>
      <c r="I126" s="12"/>
      <c r="J126" s="15"/>
      <c r="K126" s="13"/>
      <c r="L126" s="10"/>
      <c r="M126" s="10"/>
      <c r="N126" s="17"/>
    </row>
    <row r="127" spans="1:14" s="11" customFormat="1" x14ac:dyDescent="0.25">
      <c r="A127" s="10"/>
      <c r="B127" s="10"/>
      <c r="C127" s="10"/>
      <c r="D127" s="12"/>
      <c r="E127" s="13"/>
      <c r="F127" s="12"/>
      <c r="G127" s="12"/>
      <c r="H127" s="12"/>
      <c r="I127" s="12"/>
      <c r="J127" s="15"/>
      <c r="K127" s="13"/>
      <c r="L127" s="10"/>
      <c r="M127" s="10"/>
      <c r="N127" s="17"/>
    </row>
    <row r="128" spans="1:14" s="11" customFormat="1" x14ac:dyDescent="0.25">
      <c r="A128" s="10"/>
      <c r="B128" s="10"/>
      <c r="C128" s="10"/>
      <c r="D128" s="12"/>
      <c r="E128" s="13"/>
      <c r="F128" s="12"/>
      <c r="G128" s="12"/>
      <c r="H128" s="12"/>
      <c r="I128" s="12"/>
      <c r="J128" s="15"/>
      <c r="K128" s="13"/>
      <c r="L128" s="10"/>
      <c r="M128" s="10"/>
      <c r="N128" s="17"/>
    </row>
    <row r="129" spans="1:14" s="11" customFormat="1" x14ac:dyDescent="0.25">
      <c r="A129" s="10"/>
      <c r="B129" s="10"/>
      <c r="C129" s="10"/>
      <c r="D129" s="12"/>
      <c r="E129" s="13"/>
      <c r="F129" s="12"/>
      <c r="G129" s="12"/>
      <c r="H129" s="12"/>
      <c r="I129" s="12"/>
      <c r="J129" s="15"/>
      <c r="K129" s="13"/>
      <c r="L129" s="10"/>
      <c r="M129" s="10"/>
      <c r="N129" s="17"/>
    </row>
    <row r="130" spans="1:14" s="11" customFormat="1" x14ac:dyDescent="0.25">
      <c r="A130" s="10"/>
      <c r="B130" s="10"/>
      <c r="C130" s="10"/>
      <c r="D130" s="12"/>
      <c r="E130" s="13"/>
      <c r="F130" s="12"/>
      <c r="G130" s="12"/>
      <c r="H130" s="12"/>
      <c r="I130" s="12"/>
      <c r="J130" s="15"/>
      <c r="K130" s="13"/>
      <c r="L130" s="10"/>
      <c r="M130" s="10"/>
      <c r="N130" s="17"/>
    </row>
    <row r="131" spans="1:14" s="11" customFormat="1" x14ac:dyDescent="0.25">
      <c r="A131" s="10"/>
      <c r="B131" s="10"/>
      <c r="C131" s="10"/>
      <c r="D131" s="12"/>
      <c r="E131" s="13"/>
      <c r="F131" s="12"/>
      <c r="G131" s="12"/>
      <c r="H131" s="12"/>
      <c r="I131" s="12"/>
      <c r="J131" s="15"/>
      <c r="K131" s="13"/>
      <c r="L131" s="10"/>
      <c r="M131" s="10"/>
      <c r="N131" s="17"/>
    </row>
    <row r="132" spans="1:14" s="11" customFormat="1" x14ac:dyDescent="0.25">
      <c r="A132" s="10"/>
      <c r="B132" s="10"/>
      <c r="C132" s="10"/>
      <c r="D132" s="12"/>
      <c r="E132" s="13"/>
      <c r="F132" s="12"/>
      <c r="G132" s="12"/>
      <c r="H132" s="12"/>
      <c r="I132" s="12"/>
      <c r="J132" s="15"/>
      <c r="K132" s="13"/>
      <c r="L132" s="10"/>
      <c r="M132" s="10"/>
      <c r="N132" s="17"/>
    </row>
    <row r="133" spans="1:14" s="11" customFormat="1" x14ac:dyDescent="0.25">
      <c r="A133" s="10"/>
      <c r="B133" s="10"/>
      <c r="C133" s="10"/>
      <c r="D133" s="12"/>
      <c r="E133" s="13"/>
      <c r="F133" s="12"/>
      <c r="G133" s="12"/>
      <c r="H133" s="12"/>
      <c r="I133" s="12"/>
      <c r="J133" s="15"/>
      <c r="K133" s="13"/>
      <c r="L133" s="10"/>
      <c r="M133" s="10"/>
      <c r="N133" s="17"/>
    </row>
    <row r="134" spans="1:14" s="11" customFormat="1" x14ac:dyDescent="0.25">
      <c r="A134" s="10"/>
      <c r="B134" s="10"/>
      <c r="C134" s="10"/>
      <c r="D134" s="12"/>
      <c r="E134" s="13"/>
      <c r="F134" s="12"/>
      <c r="G134" s="12"/>
      <c r="H134" s="12"/>
      <c r="I134" s="12"/>
      <c r="J134" s="15"/>
      <c r="K134" s="13"/>
      <c r="L134" s="10"/>
      <c r="M134" s="10"/>
      <c r="N134" s="17"/>
    </row>
    <row r="135" spans="1:14" s="11" customFormat="1" x14ac:dyDescent="0.25">
      <c r="A135" s="10"/>
      <c r="B135" s="10"/>
      <c r="C135" s="10"/>
      <c r="D135" s="12"/>
      <c r="E135" s="13"/>
      <c r="F135" s="12"/>
      <c r="G135" s="12"/>
      <c r="H135" s="12"/>
      <c r="I135" s="12"/>
      <c r="J135" s="15"/>
      <c r="K135" s="13"/>
      <c r="L135" s="10"/>
      <c r="M135" s="10"/>
      <c r="N135" s="17"/>
    </row>
    <row r="136" spans="1:14" s="11" customFormat="1" x14ac:dyDescent="0.25">
      <c r="A136" s="10"/>
      <c r="B136" s="10"/>
      <c r="C136" s="10"/>
      <c r="D136" s="12"/>
      <c r="E136" s="13"/>
      <c r="F136" s="12"/>
      <c r="G136" s="12"/>
      <c r="H136" s="12"/>
      <c r="I136" s="12"/>
      <c r="J136" s="15"/>
      <c r="K136" s="13"/>
      <c r="L136" s="10"/>
      <c r="M136" s="10"/>
      <c r="N136" s="17"/>
    </row>
    <row r="137" spans="1:14" s="11" customFormat="1" x14ac:dyDescent="0.25">
      <c r="A137" s="10"/>
      <c r="B137" s="10"/>
      <c r="C137" s="10"/>
      <c r="D137" s="12"/>
      <c r="E137" s="13"/>
      <c r="F137" s="12"/>
      <c r="G137" s="12"/>
      <c r="H137" s="12"/>
      <c r="I137" s="12"/>
      <c r="J137" s="15"/>
      <c r="K137" s="13"/>
      <c r="L137" s="10"/>
      <c r="M137" s="10"/>
      <c r="N137" s="17"/>
    </row>
    <row r="138" spans="1:14" s="11" customFormat="1" x14ac:dyDescent="0.25">
      <c r="A138" s="10"/>
      <c r="B138" s="10"/>
      <c r="C138" s="10"/>
      <c r="D138" s="12"/>
      <c r="E138" s="13"/>
      <c r="F138" s="12"/>
      <c r="G138" s="12"/>
      <c r="H138" s="12"/>
      <c r="I138" s="12"/>
      <c r="J138" s="15"/>
      <c r="K138" s="13"/>
      <c r="L138" s="10"/>
      <c r="M138" s="10"/>
      <c r="N138" s="17"/>
    </row>
    <row r="139" spans="1:14" s="11" customFormat="1" x14ac:dyDescent="0.25">
      <c r="A139" s="10"/>
      <c r="B139" s="10"/>
      <c r="C139" s="10"/>
      <c r="D139" s="12"/>
      <c r="E139" s="13"/>
      <c r="F139" s="12"/>
      <c r="G139" s="12"/>
      <c r="H139" s="12"/>
      <c r="I139" s="12"/>
      <c r="J139" s="15"/>
      <c r="K139" s="13"/>
      <c r="L139" s="10"/>
      <c r="M139" s="10"/>
      <c r="N139" s="17"/>
    </row>
    <row r="140" spans="1:14" s="11" customFormat="1" x14ac:dyDescent="0.25">
      <c r="A140" s="10"/>
      <c r="B140" s="10"/>
      <c r="C140" s="10"/>
      <c r="D140" s="12"/>
      <c r="E140" s="13"/>
      <c r="F140" s="12"/>
      <c r="G140" s="12"/>
      <c r="H140" s="12"/>
      <c r="I140" s="12"/>
      <c r="J140" s="15"/>
      <c r="K140" s="13"/>
      <c r="L140" s="10"/>
      <c r="M140" s="10"/>
      <c r="N140" s="17"/>
    </row>
    <row r="141" spans="1:14" s="11" customFormat="1" x14ac:dyDescent="0.25">
      <c r="A141" s="10"/>
      <c r="B141" s="10"/>
      <c r="C141" s="10"/>
      <c r="D141" s="12"/>
      <c r="E141" s="13"/>
      <c r="F141" s="12"/>
      <c r="G141" s="12"/>
      <c r="H141" s="12"/>
      <c r="I141" s="12"/>
      <c r="J141" s="15"/>
      <c r="K141" s="13"/>
      <c r="L141" s="10"/>
      <c r="M141" s="10"/>
      <c r="N141" s="17"/>
    </row>
    <row r="142" spans="1:14" s="11" customFormat="1" x14ac:dyDescent="0.25">
      <c r="A142" s="10"/>
      <c r="B142" s="10"/>
      <c r="C142" s="10"/>
      <c r="D142" s="12"/>
      <c r="E142" s="13"/>
      <c r="F142" s="12"/>
      <c r="G142" s="12"/>
      <c r="H142" s="12"/>
      <c r="I142" s="12"/>
      <c r="J142" s="15"/>
      <c r="K142" s="13"/>
      <c r="L142" s="10"/>
      <c r="M142" s="10"/>
      <c r="N142" s="17"/>
    </row>
    <row r="143" spans="1:14" s="11" customFormat="1" x14ac:dyDescent="0.25">
      <c r="A143" s="10"/>
      <c r="B143" s="10"/>
      <c r="C143" s="10"/>
      <c r="D143" s="12"/>
      <c r="E143" s="13"/>
      <c r="F143" s="12"/>
      <c r="G143" s="12"/>
      <c r="H143" s="12"/>
      <c r="I143" s="12"/>
      <c r="J143" s="15"/>
      <c r="K143" s="13"/>
      <c r="L143" s="10"/>
      <c r="M143" s="10"/>
      <c r="N143" s="17"/>
    </row>
    <row r="144" spans="1:14" s="11" customFormat="1" x14ac:dyDescent="0.25">
      <c r="A144" s="10"/>
      <c r="B144" s="10"/>
      <c r="C144" s="10"/>
      <c r="D144" s="12"/>
      <c r="E144" s="13"/>
      <c r="F144" s="12"/>
      <c r="G144" s="12"/>
      <c r="H144" s="12"/>
      <c r="I144" s="12"/>
      <c r="J144" s="15"/>
      <c r="K144" s="13"/>
      <c r="L144" s="10"/>
      <c r="M144" s="10"/>
      <c r="N144" s="17"/>
    </row>
    <row r="145" spans="1:46" s="11" customFormat="1" x14ac:dyDescent="0.25">
      <c r="A145" s="10"/>
      <c r="B145" s="10"/>
      <c r="C145" s="10"/>
      <c r="D145" s="12"/>
      <c r="E145" s="13"/>
      <c r="F145" s="12"/>
      <c r="G145" s="12"/>
      <c r="H145" s="12"/>
      <c r="I145" s="12"/>
      <c r="J145" s="15"/>
      <c r="K145" s="13"/>
      <c r="L145" s="10"/>
      <c r="M145" s="10"/>
      <c r="N145" s="17"/>
    </row>
    <row r="146" spans="1:46" s="11" customFormat="1" x14ac:dyDescent="0.25">
      <c r="A146" s="10"/>
      <c r="B146" s="10"/>
      <c r="C146" s="10"/>
      <c r="D146" s="12"/>
      <c r="E146" s="13"/>
      <c r="F146" s="12"/>
      <c r="G146" s="12"/>
      <c r="H146" s="12"/>
      <c r="I146" s="12"/>
      <c r="J146" s="15"/>
      <c r="K146" s="13"/>
      <c r="L146" s="10"/>
      <c r="M146" s="10"/>
      <c r="N146" s="17"/>
    </row>
    <row r="147" spans="1:46" s="32" customFormat="1" x14ac:dyDescent="0.25">
      <c r="A147" s="26"/>
      <c r="B147" s="26"/>
      <c r="C147" s="26"/>
      <c r="D147" s="27"/>
      <c r="E147" s="28"/>
      <c r="F147" s="27"/>
      <c r="G147" s="27"/>
      <c r="H147" s="27"/>
      <c r="I147" s="27"/>
      <c r="J147" s="29"/>
      <c r="K147" s="28"/>
      <c r="L147" s="26"/>
      <c r="M147" s="26"/>
      <c r="N147" s="30"/>
      <c r="O147" s="20"/>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31"/>
    </row>
    <row r="148" spans="1:46" x14ac:dyDescent="0.25">
      <c r="O148" s="20"/>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9"/>
    </row>
    <row r="149" spans="1:46" x14ac:dyDescent="0.25">
      <c r="O149" s="20"/>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9"/>
    </row>
    <row r="150" spans="1:46" x14ac:dyDescent="0.25">
      <c r="O150" s="20"/>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9"/>
    </row>
    <row r="151" spans="1:46" x14ac:dyDescent="0.25">
      <c r="O151" s="20"/>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9"/>
    </row>
    <row r="152" spans="1:46" x14ac:dyDescent="0.25">
      <c r="O152" s="20"/>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9"/>
    </row>
    <row r="153" spans="1:46" x14ac:dyDescent="0.25">
      <c r="O153" s="20"/>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9"/>
    </row>
    <row r="154" spans="1:46" x14ac:dyDescent="0.25">
      <c r="O154" s="20"/>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9"/>
    </row>
    <row r="155" spans="1:46" x14ac:dyDescent="0.25">
      <c r="O155" s="20"/>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9"/>
    </row>
    <row r="156" spans="1:46" x14ac:dyDescent="0.25">
      <c r="O156" s="20"/>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9"/>
    </row>
    <row r="157" spans="1:46" x14ac:dyDescent="0.25">
      <c r="O157" s="20"/>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9"/>
    </row>
    <row r="158" spans="1:46" x14ac:dyDescent="0.25">
      <c r="O158" s="20"/>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9"/>
    </row>
    <row r="159" spans="1:46" x14ac:dyDescent="0.25">
      <c r="O159" s="20"/>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9"/>
    </row>
    <row r="160" spans="1:46" x14ac:dyDescent="0.25">
      <c r="O160" s="20"/>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9"/>
    </row>
    <row r="161" spans="15:46" x14ac:dyDescent="0.25">
      <c r="O161" s="20"/>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9"/>
    </row>
    <row r="162" spans="15:46" x14ac:dyDescent="0.25">
      <c r="O162" s="20"/>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9"/>
    </row>
    <row r="163" spans="15:46" x14ac:dyDescent="0.25">
      <c r="O163" s="20"/>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9"/>
    </row>
    <row r="164" spans="15:46" x14ac:dyDescent="0.25">
      <c r="O164" s="20"/>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9"/>
    </row>
    <row r="165" spans="15:46" x14ac:dyDescent="0.25">
      <c r="O165" s="20"/>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9"/>
    </row>
    <row r="166" spans="15:46" x14ac:dyDescent="0.25">
      <c r="O166" s="20"/>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9"/>
    </row>
    <row r="167" spans="15:46" x14ac:dyDescent="0.25">
      <c r="O167" s="20"/>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9"/>
    </row>
    <row r="168" spans="15:46" x14ac:dyDescent="0.25">
      <c r="O168" s="20"/>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9"/>
    </row>
    <row r="169" spans="15:46" x14ac:dyDescent="0.25">
      <c r="O169" s="20"/>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9"/>
    </row>
    <row r="170" spans="15:46" x14ac:dyDescent="0.25">
      <c r="O170" s="20"/>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9"/>
    </row>
    <row r="171" spans="15:46" x14ac:dyDescent="0.25">
      <c r="O171" s="20"/>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9"/>
    </row>
    <row r="172" spans="15:46" x14ac:dyDescent="0.25">
      <c r="O172" s="20"/>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9"/>
    </row>
    <row r="173" spans="15:46" x14ac:dyDescent="0.25">
      <c r="O173" s="20"/>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9"/>
    </row>
    <row r="174" spans="15:46" x14ac:dyDescent="0.25">
      <c r="O174" s="20"/>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9"/>
    </row>
    <row r="175" spans="15:46" x14ac:dyDescent="0.25">
      <c r="O175" s="20"/>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9"/>
    </row>
    <row r="176" spans="15:46" x14ac:dyDescent="0.25">
      <c r="O176" s="20"/>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9"/>
    </row>
    <row r="177" spans="15:46" x14ac:dyDescent="0.25">
      <c r="O177" s="20"/>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9"/>
    </row>
    <row r="178" spans="15:46" x14ac:dyDescent="0.25">
      <c r="O178" s="20"/>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9"/>
    </row>
    <row r="179" spans="15:46" x14ac:dyDescent="0.25">
      <c r="O179" s="20"/>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9"/>
    </row>
    <row r="180" spans="15:46" x14ac:dyDescent="0.25">
      <c r="O180" s="20"/>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9"/>
    </row>
    <row r="181" spans="15:46" x14ac:dyDescent="0.25">
      <c r="O181" s="20"/>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9"/>
    </row>
    <row r="182" spans="15:46" x14ac:dyDescent="0.25">
      <c r="O182" s="20"/>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9"/>
    </row>
    <row r="183" spans="15:46" x14ac:dyDescent="0.25">
      <c r="O183" s="20"/>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9"/>
    </row>
    <row r="184" spans="15:46" x14ac:dyDescent="0.25">
      <c r="O184" s="20"/>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9"/>
    </row>
    <row r="185" spans="15:46" x14ac:dyDescent="0.25">
      <c r="O185" s="20"/>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9"/>
    </row>
    <row r="186" spans="15:46" x14ac:dyDescent="0.25">
      <c r="O186" s="20"/>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9"/>
    </row>
    <row r="187" spans="15:46" x14ac:dyDescent="0.25">
      <c r="O187" s="20"/>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9"/>
    </row>
    <row r="188" spans="15:46" x14ac:dyDescent="0.25">
      <c r="O188" s="20"/>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9"/>
    </row>
    <row r="189" spans="15:46" x14ac:dyDescent="0.25">
      <c r="O189" s="20"/>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9"/>
    </row>
    <row r="190" spans="15:46" x14ac:dyDescent="0.25">
      <c r="O190" s="20"/>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9"/>
    </row>
    <row r="191" spans="15:46" x14ac:dyDescent="0.25">
      <c r="O191" s="20"/>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9"/>
    </row>
    <row r="192" spans="15:46" x14ac:dyDescent="0.25">
      <c r="O192" s="20"/>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9"/>
    </row>
    <row r="193" spans="15:46" x14ac:dyDescent="0.25">
      <c r="O193" s="20"/>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9"/>
    </row>
    <row r="194" spans="15:46" x14ac:dyDescent="0.25">
      <c r="O194" s="20"/>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9"/>
    </row>
    <row r="195" spans="15:46" x14ac:dyDescent="0.25">
      <c r="O195" s="20"/>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9"/>
    </row>
    <row r="196" spans="15:46" x14ac:dyDescent="0.25">
      <c r="O196" s="20"/>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9"/>
    </row>
    <row r="197" spans="15:46" x14ac:dyDescent="0.25">
      <c r="O197" s="20"/>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9"/>
    </row>
    <row r="198" spans="15:46" x14ac:dyDescent="0.25">
      <c r="O198" s="20"/>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9"/>
    </row>
    <row r="199" spans="15:46" x14ac:dyDescent="0.25">
      <c r="O199" s="20"/>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9"/>
    </row>
    <row r="200" spans="15:46" x14ac:dyDescent="0.25">
      <c r="O200" s="20"/>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9"/>
    </row>
    <row r="201" spans="15:46" x14ac:dyDescent="0.25">
      <c r="O201" s="20"/>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9"/>
    </row>
    <row r="202" spans="15:46" x14ac:dyDescent="0.25">
      <c r="O202" s="20"/>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9"/>
    </row>
    <row r="203" spans="15:46" x14ac:dyDescent="0.25">
      <c r="O203" s="20"/>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9"/>
    </row>
    <row r="204" spans="15:46" x14ac:dyDescent="0.25">
      <c r="O204" s="20"/>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9"/>
    </row>
    <row r="205" spans="15:46" x14ac:dyDescent="0.25">
      <c r="O205" s="20"/>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9"/>
    </row>
    <row r="206" spans="15:46" x14ac:dyDescent="0.25">
      <c r="O206" s="20"/>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9"/>
    </row>
    <row r="207" spans="15:46" x14ac:dyDescent="0.25">
      <c r="O207" s="20"/>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9"/>
    </row>
    <row r="208" spans="15:46" x14ac:dyDescent="0.25">
      <c r="O208" s="20"/>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9"/>
    </row>
    <row r="209" spans="15:46" x14ac:dyDescent="0.25">
      <c r="O209" s="20"/>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9"/>
    </row>
    <row r="210" spans="15:46" x14ac:dyDescent="0.25">
      <c r="O210" s="20"/>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9"/>
    </row>
    <row r="211" spans="15:46" x14ac:dyDescent="0.25">
      <c r="O211" s="20"/>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9"/>
    </row>
    <row r="212" spans="15:46" x14ac:dyDescent="0.25">
      <c r="O212" s="20"/>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9"/>
    </row>
    <row r="213" spans="15:46" x14ac:dyDescent="0.25">
      <c r="O213" s="20"/>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9"/>
    </row>
    <row r="214" spans="15:46" x14ac:dyDescent="0.25">
      <c r="O214" s="20"/>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9"/>
    </row>
    <row r="215" spans="15:46" x14ac:dyDescent="0.25">
      <c r="O215" s="20"/>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9"/>
    </row>
    <row r="216" spans="15:46" x14ac:dyDescent="0.25">
      <c r="O216" s="20"/>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9"/>
    </row>
    <row r="217" spans="15:46" x14ac:dyDescent="0.25">
      <c r="O217" s="20"/>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9"/>
    </row>
    <row r="218" spans="15:46" x14ac:dyDescent="0.25">
      <c r="O218" s="20"/>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9"/>
    </row>
    <row r="219" spans="15:46" x14ac:dyDescent="0.25">
      <c r="O219" s="20"/>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9"/>
    </row>
    <row r="220" spans="15:46" x14ac:dyDescent="0.25">
      <c r="O220" s="20"/>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9"/>
    </row>
    <row r="221" spans="15:46" x14ac:dyDescent="0.25">
      <c r="O221" s="20"/>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9"/>
    </row>
    <row r="222" spans="15:46" x14ac:dyDescent="0.25">
      <c r="O222" s="20"/>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9"/>
    </row>
    <row r="223" spans="15:46" x14ac:dyDescent="0.25">
      <c r="O223" s="20"/>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9"/>
    </row>
    <row r="224" spans="15:46" x14ac:dyDescent="0.25">
      <c r="O224" s="20"/>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9"/>
    </row>
    <row r="225" spans="15:46" x14ac:dyDescent="0.25">
      <c r="O225" s="20"/>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9"/>
    </row>
    <row r="226" spans="15:46" x14ac:dyDescent="0.25">
      <c r="O226" s="20"/>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9"/>
    </row>
    <row r="227" spans="15:46" x14ac:dyDescent="0.25">
      <c r="O227" s="20"/>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9"/>
    </row>
    <row r="228" spans="15:46" x14ac:dyDescent="0.25">
      <c r="O228" s="20"/>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9"/>
    </row>
    <row r="229" spans="15:46" x14ac:dyDescent="0.25">
      <c r="O229" s="20"/>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9"/>
    </row>
    <row r="230" spans="15:46" x14ac:dyDescent="0.25">
      <c r="O230" s="20"/>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9"/>
    </row>
    <row r="231" spans="15:46" x14ac:dyDescent="0.25">
      <c r="O231" s="20"/>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9"/>
    </row>
    <row r="232" spans="15:46" x14ac:dyDescent="0.25">
      <c r="O232" s="20"/>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9"/>
    </row>
    <row r="233" spans="15:46" x14ac:dyDescent="0.25">
      <c r="O233" s="20"/>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9"/>
    </row>
    <row r="234" spans="15:46" x14ac:dyDescent="0.25">
      <c r="O234" s="20"/>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9"/>
    </row>
    <row r="235" spans="15:46" x14ac:dyDescent="0.25">
      <c r="O235" s="20"/>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9"/>
    </row>
    <row r="236" spans="15:46" x14ac:dyDescent="0.25">
      <c r="O236" s="20"/>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9"/>
    </row>
    <row r="237" spans="15:46" x14ac:dyDescent="0.25">
      <c r="O237" s="20"/>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9"/>
    </row>
    <row r="238" spans="15:46" x14ac:dyDescent="0.25">
      <c r="O238" s="20"/>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9"/>
    </row>
    <row r="239" spans="15:46" x14ac:dyDescent="0.25">
      <c r="O239" s="20"/>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9"/>
    </row>
    <row r="240" spans="15:46" x14ac:dyDescent="0.25">
      <c r="O240" s="20"/>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9"/>
    </row>
    <row r="241" spans="15:46" x14ac:dyDescent="0.25">
      <c r="O241" s="20"/>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9"/>
    </row>
    <row r="242" spans="15:46" x14ac:dyDescent="0.25">
      <c r="O242" s="20"/>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9"/>
    </row>
    <row r="243" spans="15:46" x14ac:dyDescent="0.25">
      <c r="O243" s="20"/>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9"/>
    </row>
    <row r="244" spans="15:46" x14ac:dyDescent="0.25">
      <c r="O244" s="20"/>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9"/>
    </row>
    <row r="245" spans="15:46" x14ac:dyDescent="0.25">
      <c r="O245" s="20"/>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9"/>
    </row>
    <row r="246" spans="15:46" x14ac:dyDescent="0.25">
      <c r="O246" s="20"/>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9"/>
    </row>
    <row r="247" spans="15:46" x14ac:dyDescent="0.25">
      <c r="O247" s="20"/>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9"/>
    </row>
    <row r="248" spans="15:46" x14ac:dyDescent="0.25">
      <c r="O248" s="20"/>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9"/>
    </row>
    <row r="249" spans="15:46" x14ac:dyDescent="0.25">
      <c r="O249" s="20"/>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9"/>
    </row>
    <row r="250" spans="15:46" x14ac:dyDescent="0.25">
      <c r="O250" s="20"/>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9"/>
    </row>
    <row r="251" spans="15:46" x14ac:dyDescent="0.25">
      <c r="O251" s="20"/>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9"/>
    </row>
    <row r="252" spans="15:46" x14ac:dyDescent="0.25">
      <c r="O252" s="20"/>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9"/>
    </row>
    <row r="253" spans="15:46" x14ac:dyDescent="0.25">
      <c r="O253" s="20"/>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9"/>
    </row>
    <row r="254" spans="15:46" x14ac:dyDescent="0.25">
      <c r="O254" s="20"/>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9"/>
    </row>
    <row r="255" spans="15:46" x14ac:dyDescent="0.25">
      <c r="O255" s="20"/>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9"/>
    </row>
    <row r="256" spans="15:46" x14ac:dyDescent="0.25">
      <c r="O256" s="20"/>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9"/>
    </row>
    <row r="257" spans="15:46" x14ac:dyDescent="0.25">
      <c r="O257" s="20"/>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9"/>
    </row>
    <row r="258" spans="15:46" x14ac:dyDescent="0.25">
      <c r="O258" s="20"/>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9"/>
    </row>
    <row r="259" spans="15:46" x14ac:dyDescent="0.25">
      <c r="O259" s="20"/>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9"/>
    </row>
    <row r="260" spans="15:46" x14ac:dyDescent="0.25">
      <c r="O260" s="20"/>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9"/>
    </row>
    <row r="261" spans="15:46" x14ac:dyDescent="0.25">
      <c r="O261" s="20"/>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9"/>
    </row>
    <row r="262" spans="15:46" x14ac:dyDescent="0.25">
      <c r="O262" s="20"/>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9"/>
    </row>
    <row r="263" spans="15:46" x14ac:dyDescent="0.25">
      <c r="O263" s="20"/>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9"/>
    </row>
    <row r="264" spans="15:46" x14ac:dyDescent="0.25">
      <c r="O264" s="20"/>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9"/>
    </row>
    <row r="265" spans="15:46" x14ac:dyDescent="0.25">
      <c r="O265" s="20"/>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9"/>
    </row>
    <row r="266" spans="15:46" x14ac:dyDescent="0.25">
      <c r="O266" s="20"/>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9"/>
    </row>
    <row r="267" spans="15:46" x14ac:dyDescent="0.25">
      <c r="O267" s="20"/>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9"/>
    </row>
    <row r="268" spans="15:46" x14ac:dyDescent="0.25">
      <c r="O268" s="20"/>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9"/>
    </row>
    <row r="269" spans="15:46" x14ac:dyDescent="0.25">
      <c r="O269" s="20"/>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9"/>
    </row>
    <row r="270" spans="15:46" x14ac:dyDescent="0.25">
      <c r="O270" s="20"/>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9"/>
    </row>
    <row r="271" spans="15:46" x14ac:dyDescent="0.25">
      <c r="O271" s="20"/>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9"/>
    </row>
    <row r="272" spans="15:46" x14ac:dyDescent="0.25">
      <c r="O272" s="20"/>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9"/>
    </row>
    <row r="273" spans="15:46" x14ac:dyDescent="0.25">
      <c r="O273" s="20"/>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9"/>
    </row>
    <row r="274" spans="15:46" x14ac:dyDescent="0.25">
      <c r="O274" s="20"/>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9"/>
    </row>
    <row r="275" spans="15:46" x14ac:dyDescent="0.25">
      <c r="O275" s="20"/>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9"/>
    </row>
    <row r="276" spans="15:46" x14ac:dyDescent="0.25">
      <c r="O276" s="20"/>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9"/>
    </row>
    <row r="277" spans="15:46" x14ac:dyDescent="0.25">
      <c r="O277" s="20"/>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9"/>
    </row>
    <row r="278" spans="15:46" x14ac:dyDescent="0.25">
      <c r="O278" s="20"/>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9"/>
    </row>
    <row r="279" spans="15:46" x14ac:dyDescent="0.25">
      <c r="O279" s="20"/>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9"/>
    </row>
    <row r="280" spans="15:46" x14ac:dyDescent="0.25">
      <c r="O280" s="20"/>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9"/>
    </row>
    <row r="281" spans="15:46" x14ac:dyDescent="0.25">
      <c r="O281" s="20"/>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9"/>
    </row>
    <row r="282" spans="15:46" x14ac:dyDescent="0.25">
      <c r="O282" s="20"/>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9"/>
    </row>
    <row r="283" spans="15:46" x14ac:dyDescent="0.25">
      <c r="O283" s="20"/>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9"/>
    </row>
    <row r="284" spans="15:46" x14ac:dyDescent="0.25">
      <c r="O284" s="20"/>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9"/>
    </row>
    <row r="285" spans="15:46" x14ac:dyDescent="0.25">
      <c r="O285" s="20"/>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9"/>
    </row>
    <row r="286" spans="15:46" x14ac:dyDescent="0.25">
      <c r="O286" s="20"/>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9"/>
    </row>
    <row r="287" spans="15:46" x14ac:dyDescent="0.25">
      <c r="O287" s="20"/>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9"/>
    </row>
    <row r="288" spans="15:46" x14ac:dyDescent="0.25">
      <c r="O288" s="20"/>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9"/>
    </row>
    <row r="289" spans="15:46" x14ac:dyDescent="0.25">
      <c r="O289" s="20"/>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9"/>
    </row>
    <row r="290" spans="15:46" x14ac:dyDescent="0.25">
      <c r="O290" s="20"/>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9"/>
    </row>
    <row r="291" spans="15:46" x14ac:dyDescent="0.25">
      <c r="O291" s="20"/>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9"/>
    </row>
    <row r="292" spans="15:46" x14ac:dyDescent="0.25">
      <c r="O292" s="20"/>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9"/>
    </row>
    <row r="293" spans="15:46" x14ac:dyDescent="0.25">
      <c r="O293" s="20"/>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9"/>
    </row>
    <row r="294" spans="15:46" x14ac:dyDescent="0.25">
      <c r="O294" s="20"/>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9"/>
    </row>
    <row r="295" spans="15:46" x14ac:dyDescent="0.25">
      <c r="O295" s="20"/>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9"/>
    </row>
    <row r="296" spans="15:46" x14ac:dyDescent="0.25">
      <c r="O296" s="20"/>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9"/>
    </row>
    <row r="297" spans="15:46" x14ac:dyDescent="0.25">
      <c r="O297" s="20"/>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9"/>
    </row>
    <row r="298" spans="15:46" x14ac:dyDescent="0.25">
      <c r="O298" s="20"/>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9"/>
    </row>
    <row r="299" spans="15:46" x14ac:dyDescent="0.25">
      <c r="O299" s="20"/>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9"/>
    </row>
    <row r="300" spans="15:46" x14ac:dyDescent="0.25">
      <c r="O300" s="20"/>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9"/>
    </row>
    <row r="301" spans="15:46" x14ac:dyDescent="0.25">
      <c r="O301" s="20"/>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9"/>
    </row>
    <row r="302" spans="15:46" x14ac:dyDescent="0.25">
      <c r="O302" s="20"/>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9"/>
    </row>
    <row r="303" spans="15:46" x14ac:dyDescent="0.25">
      <c r="O303" s="20"/>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9"/>
    </row>
    <row r="304" spans="15:46" x14ac:dyDescent="0.25">
      <c r="O304" s="20"/>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9"/>
    </row>
    <row r="305" spans="15:46" x14ac:dyDescent="0.25">
      <c r="O305" s="20"/>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9"/>
    </row>
    <row r="306" spans="15:46" x14ac:dyDescent="0.25">
      <c r="O306" s="20"/>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9"/>
    </row>
    <row r="307" spans="15:46" x14ac:dyDescent="0.25">
      <c r="O307" s="20"/>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9"/>
    </row>
    <row r="308" spans="15:46" x14ac:dyDescent="0.25">
      <c r="O308" s="20"/>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9"/>
    </row>
    <row r="309" spans="15:46" x14ac:dyDescent="0.25">
      <c r="O309" s="20"/>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9"/>
    </row>
    <row r="310" spans="15:46" x14ac:dyDescent="0.25">
      <c r="O310" s="20"/>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9"/>
    </row>
    <row r="311" spans="15:46" x14ac:dyDescent="0.25">
      <c r="O311" s="20"/>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9"/>
    </row>
    <row r="312" spans="15:46" x14ac:dyDescent="0.25">
      <c r="O312" s="20"/>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9"/>
    </row>
    <row r="313" spans="15:46" x14ac:dyDescent="0.25">
      <c r="O313" s="20"/>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9"/>
    </row>
    <row r="314" spans="15:46" x14ac:dyDescent="0.25">
      <c r="O314" s="20"/>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9"/>
    </row>
    <row r="315" spans="15:46" x14ac:dyDescent="0.25">
      <c r="O315" s="20"/>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9"/>
    </row>
    <row r="316" spans="15:46" x14ac:dyDescent="0.25">
      <c r="O316" s="20"/>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9"/>
    </row>
    <row r="317" spans="15:46" x14ac:dyDescent="0.25">
      <c r="O317" s="20"/>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9"/>
    </row>
    <row r="318" spans="15:46" x14ac:dyDescent="0.25">
      <c r="O318" s="20"/>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9"/>
    </row>
    <row r="319" spans="15:46" x14ac:dyDescent="0.25">
      <c r="O319" s="20"/>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9"/>
    </row>
    <row r="320" spans="15:46" x14ac:dyDescent="0.25">
      <c r="O320" s="20"/>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9"/>
    </row>
    <row r="321" spans="15:46" x14ac:dyDescent="0.25">
      <c r="O321" s="20"/>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9"/>
    </row>
    <row r="322" spans="15:46" x14ac:dyDescent="0.25">
      <c r="O322" s="20"/>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9"/>
    </row>
    <row r="323" spans="15:46" x14ac:dyDescent="0.25">
      <c r="O323" s="20"/>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9"/>
    </row>
    <row r="324" spans="15:46" x14ac:dyDescent="0.25">
      <c r="O324" s="20"/>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9"/>
    </row>
    <row r="325" spans="15:46" x14ac:dyDescent="0.25">
      <c r="O325" s="20"/>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9"/>
    </row>
    <row r="326" spans="15:46" x14ac:dyDescent="0.25">
      <c r="O326" s="20"/>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9"/>
    </row>
    <row r="327" spans="15:46" x14ac:dyDescent="0.25">
      <c r="O327" s="20"/>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9"/>
    </row>
    <row r="328" spans="15:46" x14ac:dyDescent="0.25">
      <c r="O328" s="20"/>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9"/>
    </row>
    <row r="329" spans="15:46" x14ac:dyDescent="0.25">
      <c r="O329" s="20"/>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9"/>
    </row>
    <row r="330" spans="15:46" x14ac:dyDescent="0.25">
      <c r="O330" s="20"/>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9"/>
    </row>
    <row r="331" spans="15:46" x14ac:dyDescent="0.25">
      <c r="O331" s="20"/>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9"/>
    </row>
    <row r="332" spans="15:46" x14ac:dyDescent="0.25">
      <c r="O332" s="20"/>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9"/>
    </row>
    <row r="333" spans="15:46" x14ac:dyDescent="0.25">
      <c r="O333" s="20"/>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9"/>
    </row>
    <row r="334" spans="15:46" x14ac:dyDescent="0.25">
      <c r="O334" s="20"/>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9"/>
    </row>
    <row r="335" spans="15:46" x14ac:dyDescent="0.25">
      <c r="O335" s="20"/>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9"/>
    </row>
    <row r="336" spans="15:46" x14ac:dyDescent="0.25">
      <c r="O336" s="20"/>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9"/>
    </row>
    <row r="337" spans="15:46" x14ac:dyDescent="0.25">
      <c r="O337" s="20"/>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9"/>
    </row>
    <row r="338" spans="15:46" x14ac:dyDescent="0.25">
      <c r="O338" s="20"/>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9"/>
    </row>
    <row r="339" spans="15:46" x14ac:dyDescent="0.25">
      <c r="O339" s="20"/>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9"/>
    </row>
    <row r="340" spans="15:46" x14ac:dyDescent="0.25">
      <c r="O340" s="20"/>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9"/>
    </row>
    <row r="341" spans="15:46" x14ac:dyDescent="0.25">
      <c r="O341" s="20"/>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9"/>
    </row>
    <row r="342" spans="15:46" x14ac:dyDescent="0.25">
      <c r="O342" s="20"/>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9"/>
    </row>
    <row r="343" spans="15:46" x14ac:dyDescent="0.25">
      <c r="O343" s="20"/>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9"/>
    </row>
    <row r="344" spans="15:46" x14ac:dyDescent="0.25">
      <c r="O344" s="20"/>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9"/>
    </row>
    <row r="345" spans="15:46" x14ac:dyDescent="0.25">
      <c r="O345" s="20"/>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9"/>
    </row>
    <row r="346" spans="15:46" x14ac:dyDescent="0.25">
      <c r="O346" s="20"/>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9"/>
    </row>
    <row r="347" spans="15:46" x14ac:dyDescent="0.25">
      <c r="O347" s="20"/>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9"/>
    </row>
    <row r="348" spans="15:46" x14ac:dyDescent="0.25">
      <c r="O348" s="20"/>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9"/>
    </row>
    <row r="349" spans="15:46" x14ac:dyDescent="0.25">
      <c r="O349" s="20"/>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9"/>
    </row>
    <row r="350" spans="15:46" x14ac:dyDescent="0.25">
      <c r="O350" s="20"/>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9"/>
    </row>
    <row r="351" spans="15:46" x14ac:dyDescent="0.25">
      <c r="O351" s="20"/>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9"/>
    </row>
    <row r="352" spans="15:46" x14ac:dyDescent="0.25">
      <c r="O352" s="20"/>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9"/>
    </row>
    <row r="353" spans="15:46" x14ac:dyDescent="0.25">
      <c r="O353" s="20"/>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9"/>
    </row>
    <row r="354" spans="15:46" x14ac:dyDescent="0.25">
      <c r="O354" s="20"/>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9"/>
    </row>
    <row r="355" spans="15:46" x14ac:dyDescent="0.25">
      <c r="O355" s="20"/>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9"/>
    </row>
    <row r="356" spans="15:46" x14ac:dyDescent="0.25">
      <c r="O356" s="20"/>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9"/>
    </row>
    <row r="357" spans="15:46" x14ac:dyDescent="0.25">
      <c r="O357" s="20"/>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9"/>
    </row>
    <row r="358" spans="15:46" x14ac:dyDescent="0.25">
      <c r="O358" s="20"/>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9"/>
    </row>
    <row r="359" spans="15:46" x14ac:dyDescent="0.25">
      <c r="O359" s="20"/>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9"/>
    </row>
    <row r="360" spans="15:46" x14ac:dyDescent="0.25">
      <c r="O360" s="20"/>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9"/>
    </row>
  </sheetData>
  <sheetProtection sheet="1" objects="1" scenarios="1"/>
  <mergeCells count="88">
    <mergeCell ref="E48:G48"/>
    <mergeCell ref="E49:G49"/>
    <mergeCell ref="E51:G51"/>
    <mergeCell ref="E42:G43"/>
    <mergeCell ref="E37:G37"/>
    <mergeCell ref="E44:G44"/>
    <mergeCell ref="E45:G45"/>
    <mergeCell ref="E46:G46"/>
    <mergeCell ref="E47:G47"/>
    <mergeCell ref="J4:K4"/>
    <mergeCell ref="J11:K11"/>
    <mergeCell ref="D5:G6"/>
    <mergeCell ref="D9:G10"/>
    <mergeCell ref="H42:J42"/>
    <mergeCell ref="K42:K43"/>
    <mergeCell ref="D18:D19"/>
    <mergeCell ref="E40:G40"/>
    <mergeCell ref="E41:G41"/>
    <mergeCell ref="E25:G25"/>
    <mergeCell ref="E26:G26"/>
    <mergeCell ref="E27:G27"/>
    <mergeCell ref="E31:G31"/>
    <mergeCell ref="E30:G30"/>
    <mergeCell ref="E29:G29"/>
    <mergeCell ref="E28:G28"/>
    <mergeCell ref="L42:N42"/>
    <mergeCell ref="A43:B43"/>
    <mergeCell ref="A42:B42"/>
    <mergeCell ref="C42:C43"/>
    <mergeCell ref="D42:D43"/>
    <mergeCell ref="A4:B4"/>
    <mergeCell ref="A5:B5"/>
    <mergeCell ref="A6:B6"/>
    <mergeCell ref="A9:B9"/>
    <mergeCell ref="A10:B10"/>
    <mergeCell ref="A11:B11"/>
    <mergeCell ref="A12:B12"/>
    <mergeCell ref="A8:B8"/>
    <mergeCell ref="C18:C19"/>
    <mergeCell ref="A13:B13"/>
    <mergeCell ref="A14:B14"/>
    <mergeCell ref="A18:B18"/>
    <mergeCell ref="A19:B19"/>
    <mergeCell ref="L18:N18"/>
    <mergeCell ref="H18:J18"/>
    <mergeCell ref="K18:K19"/>
    <mergeCell ref="E38:G38"/>
    <mergeCell ref="E39:G39"/>
    <mergeCell ref="E18:G19"/>
    <mergeCell ref="E20:G20"/>
    <mergeCell ref="E21:G21"/>
    <mergeCell ref="E23:G23"/>
    <mergeCell ref="E24:G24"/>
    <mergeCell ref="E22:G22"/>
    <mergeCell ref="E32:G32"/>
    <mergeCell ref="E33:G33"/>
    <mergeCell ref="E34:G34"/>
    <mergeCell ref="E35:G35"/>
    <mergeCell ref="E36:G36"/>
    <mergeCell ref="E52:G52"/>
    <mergeCell ref="E50:G50"/>
    <mergeCell ref="E53:G53"/>
    <mergeCell ref="E54:G54"/>
    <mergeCell ref="E57:G57"/>
    <mergeCell ref="E55:G55"/>
    <mergeCell ref="E56:G56"/>
    <mergeCell ref="E61:G61"/>
    <mergeCell ref="E62:G62"/>
    <mergeCell ref="E58:G58"/>
    <mergeCell ref="E59:G59"/>
    <mergeCell ref="E60:G60"/>
    <mergeCell ref="E63:G63"/>
    <mergeCell ref="E64:G64"/>
    <mergeCell ref="E65:G65"/>
    <mergeCell ref="E67:G67"/>
    <mergeCell ref="E69:G69"/>
    <mergeCell ref="E77:G77"/>
    <mergeCell ref="E78:G78"/>
    <mergeCell ref="E79:G79"/>
    <mergeCell ref="E66:G66"/>
    <mergeCell ref="E68:G68"/>
    <mergeCell ref="E72:G72"/>
    <mergeCell ref="E73:G73"/>
    <mergeCell ref="E74:G74"/>
    <mergeCell ref="E75:G75"/>
    <mergeCell ref="E76:G76"/>
    <mergeCell ref="E71:G71"/>
    <mergeCell ref="E70:G70"/>
  </mergeCells>
  <conditionalFormatting sqref="N22:N30 J21:J30 J32:J41 N32:N41 J45:J52 N45:N52 J54:J61 N54:N61 N72:N79 J72:J79 J63:J70 N63:N70">
    <cfRule type="expression" dxfId="17" priority="115" stopIfTrue="1">
      <formula>OR(J21=1,J21=2,J21=3,J21=4,J21=6)</formula>
    </cfRule>
    <cfRule type="expression" dxfId="16" priority="116" stopIfTrue="1">
      <formula>OR(J21=5,J21=8,J21=9,J21=12,AND(J21=10,H21=5))</formula>
    </cfRule>
    <cfRule type="expression" dxfId="15" priority="117" stopIfTrue="1">
      <formula>OR(J21=15,J21=16,J21=20,J21=25,AND(J21=10,H21=2))</formula>
    </cfRule>
  </conditionalFormatting>
  <conditionalFormatting sqref="N21">
    <cfRule type="expression" dxfId="14" priority="28" stopIfTrue="1">
      <formula>OR(N21=1,N21=2,N21=3,N21=4,N21=6)</formula>
    </cfRule>
    <cfRule type="expression" dxfId="13" priority="29" stopIfTrue="1">
      <formula>OR(N21=5,N21=8,N21=9,N21=12,AND(N21=10,L21=5))</formula>
    </cfRule>
    <cfRule type="expression" dxfId="12" priority="30" stopIfTrue="1">
      <formula>OR(N21=15,N21=16,N21=20,N21=25,AND(N21=10,L21=2))</formula>
    </cfRule>
  </conditionalFormatting>
  <conditionalFormatting sqref="J33:J34">
    <cfRule type="expression" dxfId="11" priority="16" stopIfTrue="1">
      <formula>OR(J33=1,J33=2,J33=3,J33=4,J33=6)</formula>
    </cfRule>
    <cfRule type="expression" dxfId="10" priority="17" stopIfTrue="1">
      <formula>OR(J33=5,J33=8,J33=9,J33=12,AND(J33=10,H33=5))</formula>
    </cfRule>
    <cfRule type="expression" dxfId="9" priority="18" stopIfTrue="1">
      <formula>OR(J33=15,J33=16,J33=20,J33=25,AND(J33=10,H33=2))</formula>
    </cfRule>
  </conditionalFormatting>
  <conditionalFormatting sqref="N33:N34">
    <cfRule type="expression" dxfId="8" priority="13" stopIfTrue="1">
      <formula>OR(N33=1,N33=2,N33=3,N33=4,N33=6)</formula>
    </cfRule>
    <cfRule type="expression" dxfId="7" priority="14" stopIfTrue="1">
      <formula>OR(N33=5,N33=8,N33=9,N33=12,AND(N33=10,L33=5))</formula>
    </cfRule>
    <cfRule type="expression" dxfId="6" priority="15" stopIfTrue="1">
      <formula>OR(N33=15,N33=16,N33=20,N33=25,AND(N33=10,L33=2))</formula>
    </cfRule>
  </conditionalFormatting>
  <conditionalFormatting sqref="J61">
    <cfRule type="expression" dxfId="5" priority="10" stopIfTrue="1">
      <formula>OR(J61=1,J61=2,J61=3,J61=4,J61=6)</formula>
    </cfRule>
    <cfRule type="expression" dxfId="4" priority="11" stopIfTrue="1">
      <formula>OR(J61=5,J61=8,J61=9,J61=12,AND(J61=10,H61=5))</formula>
    </cfRule>
    <cfRule type="expression" dxfId="3" priority="12" stopIfTrue="1">
      <formula>OR(J61=15,J61=16,J61=20,J61=25,AND(J61=10,H61=2))</formula>
    </cfRule>
  </conditionalFormatting>
  <conditionalFormatting sqref="N61">
    <cfRule type="expression" dxfId="2" priority="7" stopIfTrue="1">
      <formula>OR(N61=1,N61=2,N61=3,N61=4,N61=6)</formula>
    </cfRule>
    <cfRule type="expression" dxfId="1" priority="8" stopIfTrue="1">
      <formula>OR(N61=5,N61=8,N61=9,N61=12,AND(N61=10,L61=5))</formula>
    </cfRule>
    <cfRule type="expression" dxfId="0" priority="9" stopIfTrue="1">
      <formula>OR(N61=15,N61=16,N61=20,N61=25,AND(N61=10,L61=2))</formula>
    </cfRule>
  </conditionalFormatting>
  <pageMargins left="0.39370078740157483" right="0.19685039370078741" top="0.78740157480314965" bottom="0.39370078740157483" header="0.23622047244094491" footer="0.19685039370078741"/>
  <pageSetup paperSize="9" scale="59" fitToHeight="0" orientation="landscape" r:id="rId1"/>
  <headerFooter>
    <oddFooter>&amp;C&amp;14Sida &amp;P av &amp;N</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Anvisning</vt:lpstr>
      <vt:lpstr>Mall</vt:lpstr>
      <vt:lpstr>Anvisning!Utskriftsområde</vt:lpstr>
      <vt:lpstr>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Lummi</dc:creator>
  <cp:lastModifiedBy>Camilla Aronsson</cp:lastModifiedBy>
  <cp:lastPrinted>2015-11-05T10:04:29Z</cp:lastPrinted>
  <dcterms:created xsi:type="dcterms:W3CDTF">2012-09-12T06:53:26Z</dcterms:created>
  <dcterms:modified xsi:type="dcterms:W3CDTF">2017-11-13T12:45:55Z</dcterms:modified>
</cp:coreProperties>
</file>